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570" windowHeight="9465"/>
  </bookViews>
  <sheets>
    <sheet name=" экмп АП" sheetId="5" r:id="rId1"/>
    <sheet name="экмп СТ" sheetId="7" r:id="rId2"/>
    <sheet name="экмп ДС" sheetId="10" r:id="rId3"/>
    <sheet name="экмп СМП" sheetId="11" r:id="rId4"/>
  </sheets>
  <externalReferences>
    <externalReference r:id="rId5"/>
    <externalReference r:id="rId6"/>
    <externalReference r:id="rId7"/>
  </externalReferences>
  <definedNames>
    <definedName name="_xlnm._FilterDatabase" localSheetId="0" hidden="1">' экмп АП'!#REF!</definedName>
  </definedNames>
  <calcPr calcId="124519"/>
</workbook>
</file>

<file path=xl/calcChain.xml><?xml version="1.0" encoding="utf-8"?>
<calcChain xmlns="http://schemas.openxmlformats.org/spreadsheetml/2006/main">
  <c r="R16" i="11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R15"/>
  <c r="Q15"/>
  <c r="P15"/>
  <c r="C72"/>
  <c r="C64"/>
  <c r="C59"/>
  <c r="C38"/>
  <c r="C39"/>
  <c r="C40"/>
  <c r="C41"/>
  <c r="C42"/>
  <c r="C44"/>
  <c r="C45"/>
  <c r="C46"/>
  <c r="C47"/>
  <c r="C48"/>
  <c r="C49"/>
  <c r="C30"/>
  <c r="C31"/>
  <c r="C32"/>
  <c r="C33"/>
  <c r="C34"/>
  <c r="C35"/>
  <c r="C36"/>
  <c r="C37"/>
  <c r="C26"/>
  <c r="C27"/>
  <c r="C28"/>
  <c r="C29"/>
  <c r="C16"/>
  <c r="C17"/>
  <c r="C96" i="10"/>
  <c r="C93"/>
  <c r="C94"/>
  <c r="C87"/>
  <c r="C85"/>
  <c r="C84"/>
  <c r="C80"/>
  <c r="C77"/>
  <c r="C74"/>
  <c r="C75"/>
  <c r="C72"/>
  <c r="C69"/>
  <c r="C68"/>
  <c r="C64"/>
  <c r="C65"/>
  <c r="C60"/>
  <c r="C61"/>
  <c r="C62"/>
  <c r="C51"/>
  <c r="C52"/>
  <c r="C53"/>
  <c r="C54"/>
  <c r="C55"/>
  <c r="C56"/>
  <c r="C57"/>
  <c r="C39"/>
  <c r="C40"/>
  <c r="C41"/>
  <c r="C42"/>
  <c r="C45"/>
  <c r="C46"/>
  <c r="C47"/>
  <c r="C48"/>
  <c r="C49"/>
  <c r="C50"/>
  <c r="C31"/>
  <c r="C32"/>
  <c r="C33"/>
  <c r="C34"/>
  <c r="C35"/>
  <c r="C36"/>
  <c r="C37"/>
  <c r="C38"/>
  <c r="C17"/>
  <c r="C18"/>
  <c r="C19"/>
  <c r="C20"/>
  <c r="C21"/>
  <c r="C22"/>
  <c r="C23"/>
  <c r="C24"/>
  <c r="C25"/>
  <c r="C26"/>
  <c r="C27"/>
  <c r="C28"/>
  <c r="C29"/>
  <c r="C30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R16"/>
  <c r="Q16"/>
  <c r="P16"/>
  <c r="C89" i="7" l="1"/>
  <c r="C76"/>
  <c r="C72"/>
  <c r="C67"/>
  <c r="C68"/>
  <c r="C69"/>
  <c r="C70"/>
  <c r="C71"/>
  <c r="C62"/>
  <c r="C63"/>
  <c r="C64"/>
  <c r="C65"/>
  <c r="C66"/>
  <c r="C52"/>
  <c r="C41"/>
  <c r="C42"/>
  <c r="C43"/>
  <c r="C44"/>
  <c r="C45"/>
  <c r="C46"/>
  <c r="C47"/>
  <c r="C48"/>
  <c r="C49"/>
  <c r="C50"/>
  <c r="C51"/>
  <c r="C38"/>
  <c r="C39"/>
  <c r="C40"/>
  <c r="C33"/>
  <c r="C34"/>
  <c r="C35"/>
  <c r="C36"/>
  <c r="C37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9"/>
  <c r="C18"/>
  <c r="C19"/>
  <c r="C20"/>
  <c r="C21"/>
  <c r="C22"/>
  <c r="C23"/>
  <c r="C24"/>
  <c r="C25"/>
  <c r="C26"/>
  <c r="C27"/>
  <c r="C28"/>
  <c r="C29"/>
  <c r="C30"/>
  <c r="C31"/>
  <c r="C32"/>
  <c r="C87" i="5" l="1"/>
  <c r="C85"/>
  <c r="C84"/>
  <c r="C79"/>
  <c r="C78"/>
  <c r="C74"/>
  <c r="C72"/>
  <c r="C71"/>
  <c r="C70"/>
  <c r="C65"/>
  <c r="C66"/>
  <c r="C67"/>
  <c r="C68"/>
  <c r="C69"/>
  <c r="C58"/>
  <c r="C59"/>
  <c r="C60"/>
  <c r="C61"/>
  <c r="C62"/>
  <c r="C63"/>
  <c r="C64"/>
  <c r="C51"/>
  <c r="C52"/>
  <c r="C53"/>
  <c r="C54"/>
  <c r="C55"/>
  <c r="C56"/>
  <c r="C57"/>
  <c r="C46"/>
  <c r="C47"/>
  <c r="C48"/>
  <c r="C49"/>
  <c r="C50"/>
  <c r="C39"/>
  <c r="C40"/>
  <c r="C41"/>
  <c r="C42"/>
  <c r="C43"/>
  <c r="C44"/>
  <c r="C45"/>
  <c r="C35"/>
  <c r="C36"/>
  <c r="C37"/>
  <c r="C38"/>
  <c r="C31"/>
  <c r="C32"/>
  <c r="C33"/>
  <c r="C34"/>
  <c r="C16"/>
  <c r="C17"/>
  <c r="C18"/>
  <c r="C19"/>
  <c r="C20"/>
  <c r="C21"/>
  <c r="C22"/>
  <c r="C23"/>
  <c r="C24"/>
  <c r="C25"/>
  <c r="C26"/>
  <c r="C27"/>
  <c r="C28"/>
  <c r="C29"/>
  <c r="C30"/>
  <c r="X17" l="1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6"/>
  <c r="C20" i="11"/>
  <c r="C21"/>
</calcChain>
</file>

<file path=xl/sharedStrings.xml><?xml version="1.0" encoding="utf-8"?>
<sst xmlns="http://schemas.openxmlformats.org/spreadsheetml/2006/main" count="588" uniqueCount="134">
  <si>
    <t>№</t>
  </si>
  <si>
    <t>Наименование медицинской организации</t>
  </si>
  <si>
    <t>"СОГЛАСОВАНО"</t>
  </si>
  <si>
    <t xml:space="preserve">Территориального фонда ОМС </t>
  </si>
  <si>
    <t>Смоленской области</t>
  </si>
  <si>
    <t>____________________</t>
  </si>
  <si>
    <t>С.А. Шевчук</t>
  </si>
  <si>
    <t>"Виза"</t>
  </si>
  <si>
    <t xml:space="preserve">Заместитель директора </t>
  </si>
  <si>
    <t>Начальник Управления организации ОМС</t>
  </si>
  <si>
    <t>всего плановых ЭКМП</t>
  </si>
  <si>
    <t>1 квартал</t>
  </si>
  <si>
    <t>2 квартал</t>
  </si>
  <si>
    <t>3 квартал</t>
  </si>
  <si>
    <t>4 квартал</t>
  </si>
  <si>
    <t>Планируемое на 2021 год количество счетов по АП помощи</t>
  </si>
  <si>
    <t>В.Ю. Новиков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</si>
  <si>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</si>
  <si>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</si>
  <si>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</si>
  <si>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</si>
  <si>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</si>
  <si>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</si>
  <si>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ОГБУЗ "Областная больница медицинской реабилитации "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</si>
  <si>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</si>
  <si>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</si>
  <si>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</si>
  <si>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</si>
  <si>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</si>
  <si>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</si>
  <si>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"Вяземская ЦРБ"</t>
  </si>
  <si>
    <t>ОГБУЗ "Гагаринская ЦРБ"</t>
  </si>
  <si>
    <t>ОГБУЗ "Демидовская ЦРБ"</t>
  </si>
  <si>
    <t>ОГБУЗ "Дорогобужская ЦРБ"</t>
  </si>
  <si>
    <t>ОГБУЗ "Духовщинская ЦРБ"</t>
  </si>
  <si>
    <t>ОГБУЗ "Ельнинская МБ"</t>
  </si>
  <si>
    <t>ОГБУЗ "Ершичская ЦРБ"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</si>
  <si>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</si>
  <si>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</si>
  <si>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</si>
  <si>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</si>
  <si>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</si>
  <si>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</si>
  <si>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</si>
  <si>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    "Сычевская МБ"</t>
  </si>
  <si>
    <t>ОГБУЗ "Темкинская ЦРБ"</t>
  </si>
  <si>
    <t>ОГБУЗ "Угранская ЦРБ"</t>
  </si>
  <si>
    <t>ОГБУЗ "Хиславичская ЦРБ"</t>
  </si>
  <si>
    <t>ОГБУЗ"Холм-Жирковская ЦРБ"</t>
  </si>
  <si>
    <t>ОГБУЗ«Шумячская ЦРБ»</t>
  </si>
  <si>
    <t>ОГБУЗ "Ярцевская ЦРБ"</t>
  </si>
  <si>
    <t>ОГБУЗ "Озерненская РБ №1"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</si>
  <si>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</si>
  <si>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</si>
  <si>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</si>
  <si>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</si>
  <si>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</si>
  <si>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</si>
  <si>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</si>
  <si>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</si>
  <si>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</si>
  <si>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</si>
  <si>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</si>
  <si>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</si>
  <si>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</si>
  <si>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</si>
  <si>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</si>
  <si>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</si>
  <si>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</si>
  <si>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</si>
  <si>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</si>
  <si>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</si>
  <si>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>Филиал №4 ФГКУ "1586 ВКГ "МО РФ</t>
  </si>
  <si>
    <t xml:space="preserve">ООО"Андромед" </t>
  </si>
  <si>
    <t>ОГБУЗ "Станция скорой медицинской помощи"</t>
  </si>
  <si>
    <t>ФГБУ "ФЦТОЭ" Минздрава России (г. Смоленск)</t>
  </si>
  <si>
    <t>ООО МЦ "Гинея"</t>
  </si>
  <si>
    <t>ПАО "Дорогобуж"</t>
  </si>
  <si>
    <t>ООО "Центр ЭКО"</t>
  </si>
  <si>
    <t>ООО "Стоматологическая поликлиника"</t>
  </si>
  <si>
    <t>ООО "КЛИНИКА ЭКСПЕРТ СМОЛЕНСК"</t>
  </si>
  <si>
    <t>ООО "Фрезениус Нефрокеа"</t>
  </si>
  <si>
    <t>Смоленский филиал ООО "БМК"</t>
  </si>
  <si>
    <t>ООО "МЕДЭКО"</t>
  </si>
  <si>
    <t>ООО "ЭКО ЦЕНТР"</t>
  </si>
  <si>
    <t>ООО "Клиника Позвоночника 2К"</t>
  </si>
  <si>
    <t>МЧУ ДПО "Клиника Медекс Смоленск"</t>
  </si>
  <si>
    <t>ООО "Семейная клиника"</t>
  </si>
  <si>
    <t>Калужский филиал 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</si>
  <si>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</si>
  <si>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ООО ЛПМУ "ПУЛЬСФАРМА"</t>
  </si>
  <si>
    <t>ФНКЦ РР</t>
  </si>
  <si>
    <t>ООО "Утро"</t>
  </si>
  <si>
    <t>ООО "М-Лайн"</t>
  </si>
  <si>
    <t>МЧУ "Нефросовет-Иваново"</t>
  </si>
  <si>
    <t>ООО "Брянскфарм"</t>
  </si>
  <si>
    <t>ООО "Губернский центр охраны зрения"</t>
  </si>
  <si>
    <t>ООО МО "Смоленские клиники"</t>
  </si>
  <si>
    <t>ООО "Оптимал"</t>
  </si>
  <si>
    <t>ООО "ДЦ НЕФРОС-ВОРОНЕЖ"</t>
  </si>
  <si>
    <t>ООО "Альфамед"</t>
  </si>
  <si>
    <t>ООО "ОПТИМА"</t>
  </si>
  <si>
    <t>ООО "Уромед"</t>
  </si>
  <si>
    <t>ООО "Диагностика Смоленск"</t>
  </si>
  <si>
    <t>ООО КВТ "ДИП"</t>
  </si>
  <si>
    <t>ООО " Медицина Плюс"</t>
  </si>
  <si>
    <t>ООО"Эстет"</t>
  </si>
  <si>
    <t>ООО "Клиника доктора Фомина. Калуга"</t>
  </si>
  <si>
    <t>ООО "Независимая лаборатрия ИНВИТРО"</t>
  </si>
  <si>
    <t>ОБУЗ "КО НКЦ имени Г.Е. Островерхова</t>
  </si>
  <si>
    <t>ООО "Каравай"</t>
  </si>
  <si>
    <t xml:space="preserve">ООО"Научно-методический центр клинической лабораторной диагностики Ситилаб" </t>
  </si>
  <si>
    <t>дата</t>
  </si>
  <si>
    <t>МП</t>
  </si>
  <si>
    <t>Планируемое на 2021 год количество счетов по СТ помощи</t>
  </si>
  <si>
    <t>тематические</t>
  </si>
  <si>
    <t>всего за 2021 год</t>
  </si>
  <si>
    <t>1. По профилю онкология</t>
  </si>
  <si>
    <t xml:space="preserve"> 2. Иные тематические</t>
  </si>
  <si>
    <t>2. ОКС/ОНМК</t>
  </si>
  <si>
    <t>3. ВМП</t>
  </si>
  <si>
    <t xml:space="preserve"> 4. Иные тематические</t>
  </si>
  <si>
    <t>1. По диспансерному наблюдению</t>
  </si>
  <si>
    <t>2. По иным профилактическим мероприятиям</t>
  </si>
  <si>
    <t>3. По профилю онкология</t>
  </si>
  <si>
    <t>4. Иные тематические</t>
  </si>
  <si>
    <t>План проведения Смоленский филиал АО «Страховая компания «СОГАЗ-Мед»  экспертизы качества медицинской помощи  условиях 2021 году  (амбулаторно-поликлиническая медицинская помощь)</t>
  </si>
  <si>
    <t>План проведения Смоленский филиал АО «Страховая компания «СОГАЗ-Мед» экспертизы качества медицинской помощи  в 2021 году  (стационар)</t>
  </si>
  <si>
    <t>План проведения Смоленский филиал АО «Страховая компания «СОГАЗ-Мед» экспертизы качества медицинской помощи  в 2021 году  (дневной стационар)</t>
  </si>
  <si>
    <t>План проведения Смоленский филиал АО «Страховая компания «СОГАЗ-Мед» экспертизы качества медицинской помощи  в 2021 году (скорая медицинская помощь)</t>
  </si>
  <si>
    <t>исполнитель А. Трубинов ______________подпись</t>
  </si>
  <si>
    <t>руководитель И.В. Сачмвкин _____________________________подпись</t>
  </si>
  <si>
    <t>"03"_02.2021г.</t>
  </si>
  <si>
    <t>"03"02.2021г.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</si>
</sst>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7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1" fillId="0" borderId="1" xfId="0" applyFont="1" applyFill="1" applyBorder="1"/>
    <xf numFmtId="0" fontId="6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/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3" fillId="0" borderId="0" xfId="0" applyFont="1" applyFill="1" applyAlignment="1"/>
    <xf numFmtId="0" fontId="8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25%20&#1087;&#1088;&#1080;&#1082;&#1072;&#1079;%20&#1044;&#1083;&#1103;%20&#1087;&#1083;&#1072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ubinov.andrey/AppData/Roaming/Microsoft/Excel/725%20&#1087;&#1088;&#1080;&#1082;&#1072;&#1079;%20&#1044;&#1083;&#1103;%20&#1087;&#1083;&#1072;&#1085;&#1072;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25%20&#1087;&#1088;&#1080;&#1082;&#1072;&#1079;%20&#1044;&#1083;&#1103;%20&#1087;&#1083;&#1072;&#1085;&#1072;%20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Март 20"/>
      <sheetName val="Апрель 20"/>
      <sheetName val="Май 20"/>
      <sheetName val="Июнь 20"/>
      <sheetName val="Июль 20"/>
      <sheetName val="Август 20"/>
      <sheetName val="Сентябрь 20"/>
      <sheetName val="Октябрь 20"/>
      <sheetName val="Ноябрь 20"/>
      <sheetName val="Декабрь 20"/>
      <sheetName val="Общая за 12 ме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H25">
            <v>0</v>
          </cell>
          <cell r="L25">
            <v>409</v>
          </cell>
        </row>
        <row r="26">
          <cell r="H26">
            <v>5475</v>
          </cell>
          <cell r="L26">
            <v>20837</v>
          </cell>
        </row>
        <row r="27">
          <cell r="H27">
            <v>731</v>
          </cell>
          <cell r="L27">
            <v>11969</v>
          </cell>
        </row>
        <row r="28">
          <cell r="H28">
            <v>0</v>
          </cell>
          <cell r="L28">
            <v>14282</v>
          </cell>
        </row>
        <row r="29">
          <cell r="H29">
            <v>735</v>
          </cell>
          <cell r="L29">
            <v>10108</v>
          </cell>
        </row>
        <row r="30">
          <cell r="H30">
            <v>87</v>
          </cell>
          <cell r="L30">
            <v>0</v>
          </cell>
        </row>
        <row r="31">
          <cell r="H31">
            <v>53</v>
          </cell>
          <cell r="L31">
            <v>0</v>
          </cell>
        </row>
        <row r="32">
          <cell r="H32">
            <v>0</v>
          </cell>
          <cell r="L32">
            <v>1480</v>
          </cell>
        </row>
        <row r="33">
          <cell r="H33">
            <v>0</v>
          </cell>
          <cell r="L33">
            <v>2590</v>
          </cell>
        </row>
        <row r="34">
          <cell r="H34">
            <v>0</v>
          </cell>
          <cell r="L34">
            <v>1187</v>
          </cell>
        </row>
        <row r="35">
          <cell r="H35">
            <v>0</v>
          </cell>
          <cell r="L35">
            <v>2262</v>
          </cell>
        </row>
        <row r="36">
          <cell r="H36">
            <v>753</v>
          </cell>
          <cell r="L36">
            <v>26447</v>
          </cell>
        </row>
        <row r="37">
          <cell r="H37">
            <v>336</v>
          </cell>
          <cell r="L37">
            <v>20938</v>
          </cell>
        </row>
        <row r="38">
          <cell r="H38">
            <v>293</v>
          </cell>
          <cell r="L38">
            <v>7106</v>
          </cell>
        </row>
        <row r="39">
          <cell r="H39">
            <v>12</v>
          </cell>
          <cell r="L39">
            <v>232</v>
          </cell>
        </row>
        <row r="41">
          <cell r="H41">
            <v>494</v>
          </cell>
          <cell r="L41">
            <v>17970</v>
          </cell>
        </row>
        <row r="42">
          <cell r="H42">
            <v>44</v>
          </cell>
          <cell r="L42">
            <v>1497</v>
          </cell>
        </row>
        <row r="43">
          <cell r="H43">
            <v>2</v>
          </cell>
          <cell r="L43">
            <v>384</v>
          </cell>
        </row>
        <row r="44">
          <cell r="H44">
            <v>34</v>
          </cell>
          <cell r="L44">
            <v>1949</v>
          </cell>
        </row>
        <row r="45">
          <cell r="H45">
            <v>1</v>
          </cell>
          <cell r="L45">
            <v>216</v>
          </cell>
        </row>
        <row r="46">
          <cell r="H46">
            <v>28</v>
          </cell>
          <cell r="L46">
            <v>1381</v>
          </cell>
        </row>
        <row r="47">
          <cell r="H47">
            <v>417</v>
          </cell>
          <cell r="L47">
            <v>20759</v>
          </cell>
        </row>
        <row r="48">
          <cell r="H48">
            <v>99</v>
          </cell>
          <cell r="L48">
            <v>6031</v>
          </cell>
        </row>
        <row r="50">
          <cell r="H50">
            <v>148</v>
          </cell>
          <cell r="L50">
            <v>3837</v>
          </cell>
        </row>
        <row r="51">
          <cell r="H51">
            <v>1236</v>
          </cell>
          <cell r="L51">
            <v>18038</v>
          </cell>
        </row>
        <row r="52">
          <cell r="H52">
            <v>915</v>
          </cell>
          <cell r="L52">
            <v>24427</v>
          </cell>
        </row>
        <row r="53">
          <cell r="H53">
            <v>351</v>
          </cell>
          <cell r="L53">
            <v>5312</v>
          </cell>
        </row>
        <row r="54">
          <cell r="H54">
            <v>10</v>
          </cell>
          <cell r="L54">
            <v>122</v>
          </cell>
        </row>
        <row r="55">
          <cell r="H55">
            <v>0</v>
          </cell>
          <cell r="L55">
            <v>0</v>
          </cell>
        </row>
        <row r="56">
          <cell r="H56">
            <v>1</v>
          </cell>
          <cell r="L56">
            <v>86</v>
          </cell>
        </row>
        <row r="57">
          <cell r="H57">
            <v>9</v>
          </cell>
          <cell r="L57">
            <v>449</v>
          </cell>
        </row>
        <row r="58">
          <cell r="H58">
            <v>215</v>
          </cell>
          <cell r="L58">
            <v>15242</v>
          </cell>
        </row>
        <row r="59">
          <cell r="H59">
            <v>35</v>
          </cell>
          <cell r="L59">
            <v>1165</v>
          </cell>
        </row>
        <row r="60">
          <cell r="H60">
            <v>919</v>
          </cell>
          <cell r="L60">
            <v>16995</v>
          </cell>
        </row>
        <row r="61">
          <cell r="H61">
            <v>32</v>
          </cell>
          <cell r="L61">
            <v>2879</v>
          </cell>
        </row>
        <row r="63">
          <cell r="L63">
            <v>41178</v>
          </cell>
        </row>
        <row r="64">
          <cell r="L64">
            <v>24576</v>
          </cell>
        </row>
        <row r="65">
          <cell r="L65">
            <v>20284</v>
          </cell>
        </row>
        <row r="66">
          <cell r="L66">
            <v>13959</v>
          </cell>
        </row>
        <row r="67">
          <cell r="L67">
            <v>25760</v>
          </cell>
        </row>
        <row r="68">
          <cell r="L68">
            <v>17094</v>
          </cell>
        </row>
        <row r="69">
          <cell r="L69">
            <v>24553</v>
          </cell>
        </row>
        <row r="70">
          <cell r="L70">
            <v>25607</v>
          </cell>
        </row>
        <row r="71">
          <cell r="L71">
            <v>13399</v>
          </cell>
        </row>
        <row r="72">
          <cell r="H72">
            <v>3761</v>
          </cell>
          <cell r="L72">
            <v>18508</v>
          </cell>
        </row>
        <row r="73">
          <cell r="H73">
            <v>859</v>
          </cell>
          <cell r="L73">
            <v>11274</v>
          </cell>
        </row>
        <row r="74">
          <cell r="H74">
            <v>279</v>
          </cell>
          <cell r="L74">
            <v>0</v>
          </cell>
        </row>
        <row r="75">
          <cell r="H75">
            <v>0</v>
          </cell>
          <cell r="L75">
            <v>23916</v>
          </cell>
        </row>
        <row r="76">
          <cell r="H76">
            <v>429</v>
          </cell>
          <cell r="L76">
            <v>90391</v>
          </cell>
        </row>
        <row r="77">
          <cell r="H77">
            <v>203</v>
          </cell>
          <cell r="L77">
            <v>35814</v>
          </cell>
        </row>
        <row r="78">
          <cell r="H78">
            <v>3207</v>
          </cell>
          <cell r="L78">
            <v>19854</v>
          </cell>
        </row>
        <row r="79">
          <cell r="H79">
            <v>0</v>
          </cell>
          <cell r="L79">
            <v>124</v>
          </cell>
        </row>
        <row r="80">
          <cell r="H80">
            <v>4</v>
          </cell>
          <cell r="L80">
            <v>164</v>
          </cell>
        </row>
        <row r="81">
          <cell r="H81">
            <v>1623</v>
          </cell>
          <cell r="L81">
            <v>24134</v>
          </cell>
        </row>
        <row r="83">
          <cell r="H83">
            <v>240</v>
          </cell>
          <cell r="L83">
            <v>3478</v>
          </cell>
        </row>
        <row r="86">
          <cell r="L86">
            <v>34</v>
          </cell>
        </row>
        <row r="89">
          <cell r="L89">
            <v>122</v>
          </cell>
        </row>
        <row r="91">
          <cell r="H91">
            <v>162</v>
          </cell>
          <cell r="L91">
            <v>4140</v>
          </cell>
        </row>
        <row r="100">
          <cell r="L100">
            <v>506</v>
          </cell>
        </row>
        <row r="101">
          <cell r="L101">
            <v>637</v>
          </cell>
        </row>
        <row r="110">
          <cell r="L110">
            <v>457</v>
          </cell>
        </row>
        <row r="112">
          <cell r="L112">
            <v>11028</v>
          </cell>
        </row>
        <row r="114">
          <cell r="H114">
            <v>23</v>
          </cell>
          <cell r="L114">
            <v>1345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Март 20"/>
      <sheetName val="Апрель 20"/>
      <sheetName val="Май 20"/>
      <sheetName val="Июнь 20"/>
      <sheetName val="Июль 20"/>
      <sheetName val="Август 20"/>
      <sheetName val="Сентябрь 20"/>
      <sheetName val="Октябрь 20"/>
      <sheetName val="Ноябрь 20"/>
      <sheetName val="Декабрь 20"/>
      <sheetName val="Общая за 12 ме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J26">
            <v>93</v>
          </cell>
          <cell r="N26">
            <v>42</v>
          </cell>
        </row>
        <row r="27">
          <cell r="J27">
            <v>83</v>
          </cell>
          <cell r="N27">
            <v>86</v>
          </cell>
        </row>
        <row r="28">
          <cell r="J28">
            <v>0</v>
          </cell>
        </row>
        <row r="29">
          <cell r="J29">
            <v>1238</v>
          </cell>
        </row>
        <row r="30">
          <cell r="J30">
            <v>0</v>
          </cell>
        </row>
        <row r="31">
          <cell r="J31">
            <v>1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76</v>
          </cell>
          <cell r="N36">
            <v>1611</v>
          </cell>
        </row>
        <row r="37">
          <cell r="J37">
            <v>410</v>
          </cell>
          <cell r="N37">
            <v>1543</v>
          </cell>
        </row>
        <row r="38">
          <cell r="J38">
            <v>37</v>
          </cell>
          <cell r="N38">
            <v>615</v>
          </cell>
        </row>
        <row r="39">
          <cell r="J39">
            <v>1</v>
          </cell>
          <cell r="N39">
            <v>26</v>
          </cell>
        </row>
        <row r="41">
          <cell r="J41">
            <v>285</v>
          </cell>
          <cell r="N41">
            <v>2259</v>
          </cell>
        </row>
        <row r="42">
          <cell r="J42">
            <v>14</v>
          </cell>
          <cell r="N42">
            <v>104</v>
          </cell>
        </row>
        <row r="43">
          <cell r="J43">
            <v>11</v>
          </cell>
          <cell r="N43">
            <v>25</v>
          </cell>
        </row>
        <row r="44">
          <cell r="J44">
            <v>20</v>
          </cell>
          <cell r="N44">
            <v>171</v>
          </cell>
        </row>
        <row r="45">
          <cell r="J45">
            <v>2</v>
          </cell>
          <cell r="N45">
            <v>32</v>
          </cell>
        </row>
        <row r="46">
          <cell r="J46">
            <v>8</v>
          </cell>
          <cell r="N46">
            <v>169</v>
          </cell>
        </row>
        <row r="47">
          <cell r="J47">
            <v>273</v>
          </cell>
          <cell r="N47">
            <v>2469</v>
          </cell>
        </row>
        <row r="48">
          <cell r="J48">
            <v>80</v>
          </cell>
          <cell r="N48">
            <v>369</v>
          </cell>
        </row>
        <row r="50">
          <cell r="J50">
            <v>72</v>
          </cell>
          <cell r="N50">
            <v>482</v>
          </cell>
        </row>
        <row r="51">
          <cell r="J51">
            <v>154</v>
          </cell>
          <cell r="N51">
            <v>3612</v>
          </cell>
        </row>
        <row r="52">
          <cell r="J52">
            <v>352</v>
          </cell>
          <cell r="N52">
            <v>2162</v>
          </cell>
        </row>
        <row r="53">
          <cell r="J53">
            <v>27</v>
          </cell>
          <cell r="N53">
            <v>482</v>
          </cell>
        </row>
        <row r="54">
          <cell r="N54">
            <v>12</v>
          </cell>
        </row>
        <row r="56">
          <cell r="J56">
            <v>2</v>
          </cell>
          <cell r="N56">
            <v>9</v>
          </cell>
        </row>
        <row r="57">
          <cell r="J57">
            <v>5</v>
          </cell>
          <cell r="N57">
            <v>36</v>
          </cell>
        </row>
        <row r="58">
          <cell r="J58">
            <v>224</v>
          </cell>
          <cell r="N58">
            <v>1522</v>
          </cell>
        </row>
        <row r="59">
          <cell r="J59">
            <v>23</v>
          </cell>
          <cell r="N59">
            <v>66</v>
          </cell>
        </row>
        <row r="60">
          <cell r="J60">
            <v>74</v>
          </cell>
          <cell r="N60">
            <v>2115</v>
          </cell>
        </row>
        <row r="61">
          <cell r="J61">
            <v>113</v>
          </cell>
          <cell r="N61">
            <v>276</v>
          </cell>
        </row>
        <row r="63">
          <cell r="J63">
            <v>258</v>
          </cell>
        </row>
        <row r="64">
          <cell r="J64">
            <v>358</v>
          </cell>
        </row>
        <row r="65">
          <cell r="J65">
            <v>123</v>
          </cell>
        </row>
        <row r="66">
          <cell r="J66">
            <v>113</v>
          </cell>
        </row>
        <row r="67">
          <cell r="J67">
            <v>212</v>
          </cell>
        </row>
        <row r="68">
          <cell r="J68">
            <v>187</v>
          </cell>
        </row>
        <row r="69">
          <cell r="J69">
            <v>431</v>
          </cell>
        </row>
        <row r="72">
          <cell r="J72">
            <v>174</v>
          </cell>
          <cell r="N72">
            <v>60</v>
          </cell>
        </row>
        <row r="73">
          <cell r="J73">
            <v>48</v>
          </cell>
        </row>
        <row r="74">
          <cell r="J74">
            <v>23</v>
          </cell>
        </row>
        <row r="76">
          <cell r="J76">
            <v>487</v>
          </cell>
        </row>
        <row r="77">
          <cell r="J77">
            <v>426</v>
          </cell>
          <cell r="N77">
            <v>3431</v>
          </cell>
        </row>
        <row r="80">
          <cell r="H80">
            <v>4</v>
          </cell>
        </row>
        <row r="81">
          <cell r="J81">
            <v>292</v>
          </cell>
        </row>
        <row r="89">
          <cell r="J89">
            <v>21</v>
          </cell>
        </row>
        <row r="90">
          <cell r="N90">
            <v>15796</v>
          </cell>
        </row>
        <row r="91">
          <cell r="J91">
            <v>56</v>
          </cell>
        </row>
        <row r="92">
          <cell r="J92">
            <v>20</v>
          </cell>
        </row>
        <row r="96">
          <cell r="J96">
            <v>61</v>
          </cell>
        </row>
        <row r="103">
          <cell r="J103">
            <v>505</v>
          </cell>
        </row>
        <row r="110">
          <cell r="J110">
            <v>42</v>
          </cell>
        </row>
        <row r="112">
          <cell r="J112">
            <v>288</v>
          </cell>
        </row>
        <row r="114">
          <cell r="J114">
            <v>536</v>
          </cell>
        </row>
        <row r="130">
          <cell r="J130">
            <v>162</v>
          </cell>
        </row>
        <row r="131">
          <cell r="J131">
            <v>268</v>
          </cell>
        </row>
        <row r="132">
          <cell r="J132">
            <v>767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Март 20"/>
      <sheetName val="Апрель 20"/>
      <sheetName val="Май 20"/>
      <sheetName val="Июнь 20"/>
      <sheetName val="Июль 20"/>
      <sheetName val="Август 20"/>
      <sheetName val="Сентябрь 20"/>
      <sheetName val="Октябрь 20"/>
      <sheetName val="Ноябрь 20"/>
      <sheetName val="Декабрь 20"/>
      <sheetName val="Средняя за 12 ме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L25">
            <v>34.083333333333336</v>
          </cell>
        </row>
        <row r="30">
          <cell r="L30">
            <v>0</v>
          </cell>
        </row>
        <row r="31">
          <cell r="L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5"/>
  <sheetViews>
    <sheetView tabSelected="1" zoomScale="90" zoomScaleNormal="90" workbookViewId="0">
      <selection activeCell="H5" sqref="H5"/>
    </sheetView>
  </sheetViews>
  <sheetFormatPr defaultColWidth="8.85546875" defaultRowHeight="15"/>
  <cols>
    <col min="1" max="1" width="4.28515625" style="8" customWidth="1"/>
    <col min="2" max="2" width="22.7109375" style="18" customWidth="1"/>
    <col min="3" max="3" width="11.5703125" style="8" customWidth="1"/>
    <col min="4" max="5" width="7.28515625" style="19" customWidth="1"/>
    <col min="6" max="28" width="7.28515625" style="8" customWidth="1"/>
    <col min="29" max="16384" width="8.85546875" style="8"/>
  </cols>
  <sheetData>
    <row r="2" spans="1:28" s="6" customFormat="1" ht="15.75">
      <c r="A2" s="3" t="s">
        <v>2</v>
      </c>
      <c r="B2" s="18"/>
      <c r="C2" s="4"/>
      <c r="D2" s="5"/>
      <c r="E2" s="5"/>
      <c r="F2" s="4"/>
      <c r="G2" s="3"/>
      <c r="H2" s="4"/>
      <c r="L2" s="3" t="s">
        <v>7</v>
      </c>
      <c r="M2" s="3"/>
    </row>
    <row r="3" spans="1:28" s="6" customFormat="1" ht="15.75">
      <c r="A3" s="3" t="s">
        <v>132</v>
      </c>
      <c r="B3" s="18"/>
      <c r="C3" s="4"/>
      <c r="D3" s="5"/>
      <c r="E3" s="5"/>
      <c r="F3" s="4"/>
      <c r="G3" s="3"/>
      <c r="H3" s="4"/>
      <c r="L3" s="3" t="s">
        <v>133</v>
      </c>
      <c r="M3" s="3"/>
    </row>
    <row r="4" spans="1:28" s="6" customFormat="1" ht="15.75">
      <c r="A4" s="3" t="s">
        <v>8</v>
      </c>
      <c r="B4" s="18"/>
      <c r="C4" s="4"/>
      <c r="D4" s="5"/>
      <c r="E4" s="5"/>
      <c r="F4" s="4"/>
      <c r="G4" s="3"/>
      <c r="H4" s="4"/>
      <c r="L4" s="3" t="s">
        <v>9</v>
      </c>
      <c r="M4" s="3"/>
    </row>
    <row r="5" spans="1:28" s="6" customFormat="1" ht="15.75">
      <c r="A5" s="3" t="s">
        <v>3</v>
      </c>
      <c r="B5" s="18"/>
      <c r="C5" s="4"/>
      <c r="D5" s="5"/>
      <c r="E5" s="5"/>
      <c r="F5" s="4"/>
      <c r="G5" s="3"/>
      <c r="H5" s="4"/>
      <c r="L5" s="3" t="s">
        <v>3</v>
      </c>
      <c r="M5" s="3"/>
    </row>
    <row r="6" spans="1:28" s="6" customFormat="1" ht="15.75">
      <c r="A6" s="3" t="s">
        <v>4</v>
      </c>
      <c r="B6" s="18"/>
      <c r="C6" s="4"/>
      <c r="D6" s="5"/>
      <c r="E6" s="5"/>
      <c r="F6" s="4"/>
      <c r="G6" s="3"/>
      <c r="H6" s="4"/>
      <c r="L6" s="3" t="s">
        <v>4</v>
      </c>
      <c r="M6" s="3"/>
    </row>
    <row r="7" spans="1:28" s="6" customFormat="1" ht="15.75">
      <c r="A7" s="3" t="s">
        <v>5</v>
      </c>
      <c r="B7" s="18"/>
      <c r="C7" s="4"/>
      <c r="D7" s="5"/>
      <c r="E7" s="5"/>
      <c r="F7" s="4"/>
      <c r="G7" s="3"/>
      <c r="H7" s="4"/>
      <c r="L7" s="3" t="s">
        <v>5</v>
      </c>
      <c r="M7" s="3"/>
    </row>
    <row r="8" spans="1:28" s="6" customFormat="1" ht="15.75">
      <c r="A8" s="3" t="s">
        <v>6</v>
      </c>
      <c r="B8" s="18"/>
      <c r="C8" s="4"/>
      <c r="D8" s="5"/>
      <c r="E8" s="5"/>
      <c r="F8" s="4"/>
      <c r="G8" s="3"/>
      <c r="H8" s="4"/>
      <c r="L8" s="3" t="s">
        <v>16</v>
      </c>
      <c r="M8" s="3"/>
    </row>
    <row r="9" spans="1:28" s="6" customFormat="1" ht="15.75">
      <c r="A9" s="3"/>
      <c r="B9" s="18"/>
      <c r="C9" s="4"/>
      <c r="D9" s="5"/>
      <c r="E9" s="5"/>
      <c r="F9" s="4"/>
      <c r="G9" s="3"/>
      <c r="H9" s="4"/>
    </row>
    <row r="10" spans="1:28" s="7" customFormat="1" ht="47.1" customHeight="1">
      <c r="A10" s="46" t="s">
        <v>126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5.75">
      <c r="A11" s="3"/>
      <c r="B11" s="42"/>
      <c r="C11" s="43"/>
      <c r="D11" s="43"/>
      <c r="E11" s="43"/>
      <c r="F11" s="43"/>
      <c r="G11" s="43"/>
    </row>
    <row r="12" spans="1:28" s="7" customFormat="1">
      <c r="A12" s="8"/>
      <c r="B12" s="13"/>
    </row>
    <row r="13" spans="1:28" s="7" customFormat="1" ht="105.95" customHeight="1">
      <c r="A13" s="24" t="s">
        <v>0</v>
      </c>
      <c r="B13" s="10" t="s">
        <v>1</v>
      </c>
      <c r="C13" s="10" t="s">
        <v>15</v>
      </c>
      <c r="D13" s="44" t="s">
        <v>11</v>
      </c>
      <c r="E13" s="44"/>
      <c r="F13" s="45"/>
      <c r="G13" s="45"/>
      <c r="H13" s="45"/>
      <c r="I13" s="44" t="s">
        <v>12</v>
      </c>
      <c r="J13" s="45"/>
      <c r="K13" s="45"/>
      <c r="L13" s="45"/>
      <c r="M13" s="45"/>
      <c r="N13" s="44" t="s">
        <v>13</v>
      </c>
      <c r="O13" s="45"/>
      <c r="P13" s="45"/>
      <c r="Q13" s="45"/>
      <c r="R13" s="45"/>
      <c r="S13" s="44" t="s">
        <v>14</v>
      </c>
      <c r="T13" s="45"/>
      <c r="U13" s="45"/>
      <c r="V13" s="45"/>
      <c r="W13" s="45"/>
      <c r="X13" s="44" t="s">
        <v>116</v>
      </c>
      <c r="Y13" s="45"/>
      <c r="Z13" s="45"/>
      <c r="AA13" s="45"/>
      <c r="AB13" s="45"/>
    </row>
    <row r="14" spans="1:28" s="7" customFormat="1" ht="21.4" customHeight="1">
      <c r="A14" s="24"/>
      <c r="B14" s="10"/>
      <c r="C14" s="10"/>
      <c r="D14" s="2"/>
      <c r="E14" s="48" t="s">
        <v>115</v>
      </c>
      <c r="F14" s="49"/>
      <c r="G14" s="49"/>
      <c r="H14" s="50"/>
      <c r="I14" s="2"/>
      <c r="J14" s="48" t="s">
        <v>115</v>
      </c>
      <c r="K14" s="49"/>
      <c r="L14" s="49"/>
      <c r="M14" s="50"/>
      <c r="N14" s="2"/>
      <c r="O14" s="48" t="s">
        <v>115</v>
      </c>
      <c r="P14" s="49"/>
      <c r="Q14" s="49"/>
      <c r="R14" s="50"/>
      <c r="S14" s="2"/>
      <c r="T14" s="48" t="s">
        <v>115</v>
      </c>
      <c r="U14" s="49"/>
      <c r="V14" s="49"/>
      <c r="W14" s="50"/>
      <c r="X14" s="2"/>
      <c r="Y14" s="51" t="s">
        <v>115</v>
      </c>
      <c r="Z14" s="52"/>
      <c r="AA14" s="52"/>
      <c r="AB14" s="53"/>
    </row>
    <row r="15" spans="1:28" s="33" customFormat="1" ht="81.95" customHeight="1">
      <c r="A15" s="32"/>
      <c r="B15" s="12"/>
      <c r="C15" s="12"/>
      <c r="D15" s="12" t="s">
        <v>10</v>
      </c>
      <c r="E15" s="35" t="s">
        <v>122</v>
      </c>
      <c r="F15" s="36" t="s">
        <v>123</v>
      </c>
      <c r="G15" s="35" t="s">
        <v>124</v>
      </c>
      <c r="H15" s="35" t="s">
        <v>125</v>
      </c>
      <c r="I15" s="12" t="s">
        <v>10</v>
      </c>
      <c r="J15" s="35" t="s">
        <v>122</v>
      </c>
      <c r="K15" s="36" t="s">
        <v>123</v>
      </c>
      <c r="L15" s="35" t="s">
        <v>124</v>
      </c>
      <c r="M15" s="35" t="s">
        <v>125</v>
      </c>
      <c r="N15" s="12" t="s">
        <v>10</v>
      </c>
      <c r="O15" s="35" t="s">
        <v>122</v>
      </c>
      <c r="P15" s="36" t="s">
        <v>123</v>
      </c>
      <c r="Q15" s="35" t="s">
        <v>124</v>
      </c>
      <c r="R15" s="35" t="s">
        <v>125</v>
      </c>
      <c r="S15" s="12" t="s">
        <v>10</v>
      </c>
      <c r="T15" s="35" t="s">
        <v>122</v>
      </c>
      <c r="U15" s="36" t="s">
        <v>123</v>
      </c>
      <c r="V15" s="35" t="s">
        <v>124</v>
      </c>
      <c r="W15" s="35" t="s">
        <v>125</v>
      </c>
      <c r="X15" s="12" t="s">
        <v>10</v>
      </c>
      <c r="Y15" s="37" t="s">
        <v>122</v>
      </c>
      <c r="Z15" s="38" t="s">
        <v>123</v>
      </c>
      <c r="AA15" s="37" t="s">
        <v>124</v>
      </c>
      <c r="AB15" s="37" t="s">
        <v>125</v>
      </c>
    </row>
    <row r="16" spans="1:28" s="7" customFormat="1" ht="23.25" customHeight="1">
      <c r="A16" s="26">
        <v>1</v>
      </c>
      <c r="B16" s="27" t="s">
        <v>17</v>
      </c>
      <c r="C16" s="40">
        <f>'[1]Общая за 12 мес.'!L25</f>
        <v>409</v>
      </c>
      <c r="D16" s="2"/>
      <c r="E16" s="31"/>
      <c r="F16" s="14"/>
      <c r="G16" s="15"/>
      <c r="H16" s="16"/>
      <c r="I16" s="16"/>
      <c r="J16" s="16"/>
      <c r="K16" s="16"/>
      <c r="L16" s="16"/>
      <c r="M16" s="16"/>
      <c r="N16" s="16">
        <v>2</v>
      </c>
      <c r="O16" s="16"/>
      <c r="P16" s="16"/>
      <c r="Q16" s="16"/>
      <c r="R16" s="16"/>
      <c r="S16" s="16"/>
      <c r="T16" s="16"/>
      <c r="U16" s="16"/>
      <c r="V16" s="16"/>
      <c r="W16" s="16"/>
      <c r="X16" s="16">
        <f>SUM(D16+I16+N16+S16)</f>
        <v>2</v>
      </c>
      <c r="Y16" s="16">
        <f>SUM(E16+J16+O16+T16)</f>
        <v>0</v>
      </c>
      <c r="Z16" s="16">
        <f>SUM(F16+K16+P16+U16)</f>
        <v>0</v>
      </c>
      <c r="AA16" s="16">
        <f>SUM(G16+L16+Q16+V16)</f>
        <v>0</v>
      </c>
      <c r="AB16" s="16">
        <f>SUM(H16+M16+R16+W16)</f>
        <v>0</v>
      </c>
    </row>
    <row r="17" spans="1:28" s="7" customFormat="1" ht="23.25" customHeight="1">
      <c r="A17" s="26">
        <v>2</v>
      </c>
      <c r="B17" s="28" t="s">
        <v>18</v>
      </c>
      <c r="C17" s="40">
        <f>'[1]Общая за 12 мес.'!L26</f>
        <v>20837</v>
      </c>
      <c r="D17" s="2"/>
      <c r="E17" s="31"/>
      <c r="F17" s="14"/>
      <c r="G17" s="15"/>
      <c r="H17" s="16">
        <v>10</v>
      </c>
      <c r="I17" s="16">
        <v>35</v>
      </c>
      <c r="J17" s="16"/>
      <c r="K17" s="16"/>
      <c r="L17" s="16">
        <v>10</v>
      </c>
      <c r="M17" s="16">
        <v>0</v>
      </c>
      <c r="N17" s="16"/>
      <c r="O17" s="16"/>
      <c r="P17" s="16"/>
      <c r="Q17" s="16"/>
      <c r="R17" s="16">
        <v>10</v>
      </c>
      <c r="S17" s="16">
        <v>35</v>
      </c>
      <c r="T17" s="16"/>
      <c r="U17" s="16"/>
      <c r="V17" s="16">
        <v>10</v>
      </c>
      <c r="W17" s="16">
        <v>0</v>
      </c>
      <c r="X17" s="16">
        <f t="shared" ref="X17:X80" si="0">SUM(D17+I17+N17+S17)</f>
        <v>70</v>
      </c>
      <c r="Y17" s="16">
        <f t="shared" ref="Y17:Y80" si="1">SUM(E17+J17+O17+T17)</f>
        <v>0</v>
      </c>
      <c r="Z17" s="16">
        <f t="shared" ref="Z17:Z80" si="2">SUM(F17+K17+P17+U17)</f>
        <v>0</v>
      </c>
      <c r="AA17" s="16">
        <f t="shared" ref="AA17:AA80" si="3">SUM(G17+L17+Q17+V17)</f>
        <v>20</v>
      </c>
      <c r="AB17" s="16">
        <f t="shared" ref="AB17:AB80" si="4">SUM(H17+M17+R17+W17)</f>
        <v>20</v>
      </c>
    </row>
    <row r="18" spans="1:28" s="7" customFormat="1" ht="23.25" customHeight="1">
      <c r="A18" s="26">
        <v>3</v>
      </c>
      <c r="B18" s="28" t="s">
        <v>19</v>
      </c>
      <c r="C18" s="40">
        <f>'[1]Общая за 12 мес.'!L27</f>
        <v>11969</v>
      </c>
      <c r="D18" s="2"/>
      <c r="E18" s="31"/>
      <c r="F18" s="14"/>
      <c r="G18" s="15"/>
      <c r="H18" s="16"/>
      <c r="I18" s="16">
        <v>15</v>
      </c>
      <c r="J18" s="16"/>
      <c r="K18" s="16">
        <v>15</v>
      </c>
      <c r="L18" s="16"/>
      <c r="M18" s="16"/>
      <c r="N18" s="16"/>
      <c r="O18" s="16"/>
      <c r="P18" s="16"/>
      <c r="Q18" s="16"/>
      <c r="R18" s="16"/>
      <c r="S18" s="16">
        <v>15</v>
      </c>
      <c r="T18" s="16"/>
      <c r="U18" s="16">
        <v>15</v>
      </c>
      <c r="V18" s="16"/>
      <c r="W18" s="16"/>
      <c r="X18" s="16">
        <f t="shared" si="0"/>
        <v>30</v>
      </c>
      <c r="Y18" s="16">
        <f t="shared" si="1"/>
        <v>0</v>
      </c>
      <c r="Z18" s="16">
        <f t="shared" si="2"/>
        <v>30</v>
      </c>
      <c r="AA18" s="16">
        <f t="shared" si="3"/>
        <v>0</v>
      </c>
      <c r="AB18" s="16">
        <f t="shared" si="4"/>
        <v>0</v>
      </c>
    </row>
    <row r="19" spans="1:28" s="7" customFormat="1" ht="23.25" customHeight="1">
      <c r="A19" s="26">
        <v>4</v>
      </c>
      <c r="B19" s="27" t="s">
        <v>20</v>
      </c>
      <c r="C19" s="40">
        <f>'[1]Общая за 12 мес.'!L28</f>
        <v>14282</v>
      </c>
      <c r="D19" s="2">
        <v>20</v>
      </c>
      <c r="E19" s="31"/>
      <c r="F19" s="14"/>
      <c r="G19" s="15"/>
      <c r="H19" s="16">
        <v>15</v>
      </c>
      <c r="I19" s="16"/>
      <c r="J19" s="16"/>
      <c r="K19" s="16"/>
      <c r="L19" s="16"/>
      <c r="M19" s="16"/>
      <c r="N19" s="16">
        <v>20</v>
      </c>
      <c r="O19" s="16"/>
      <c r="P19" s="16"/>
      <c r="Q19" s="16"/>
      <c r="R19" s="16">
        <v>15</v>
      </c>
      <c r="S19" s="16"/>
      <c r="T19" s="16"/>
      <c r="U19" s="16"/>
      <c r="V19" s="16"/>
      <c r="W19" s="16"/>
      <c r="X19" s="16">
        <f t="shared" si="0"/>
        <v>40</v>
      </c>
      <c r="Y19" s="16">
        <f t="shared" si="1"/>
        <v>0</v>
      </c>
      <c r="Z19" s="16">
        <f t="shared" si="2"/>
        <v>0</v>
      </c>
      <c r="AA19" s="16">
        <f t="shared" si="3"/>
        <v>0</v>
      </c>
      <c r="AB19" s="16">
        <f t="shared" si="4"/>
        <v>30</v>
      </c>
    </row>
    <row r="20" spans="1:28" s="7" customFormat="1" ht="23.25" customHeight="1">
      <c r="A20" s="26">
        <v>5</v>
      </c>
      <c r="B20" s="28" t="s">
        <v>21</v>
      </c>
      <c r="C20" s="40">
        <f>'[1]Общая за 12 мес.'!L29</f>
        <v>10108</v>
      </c>
      <c r="D20" s="2"/>
      <c r="E20" s="31"/>
      <c r="F20" s="14"/>
      <c r="G20" s="15"/>
      <c r="H20" s="16"/>
      <c r="I20" s="16"/>
      <c r="J20" s="16"/>
      <c r="K20" s="16"/>
      <c r="L20" s="16">
        <v>25</v>
      </c>
      <c r="M20" s="16"/>
      <c r="N20" s="16"/>
      <c r="O20" s="16"/>
      <c r="P20" s="16"/>
      <c r="Q20" s="16"/>
      <c r="R20" s="16"/>
      <c r="S20" s="16"/>
      <c r="T20" s="16"/>
      <c r="U20" s="16"/>
      <c r="V20" s="16">
        <v>25</v>
      </c>
      <c r="W20" s="16"/>
      <c r="X20" s="16">
        <f t="shared" si="0"/>
        <v>0</v>
      </c>
      <c r="Y20" s="16">
        <f t="shared" si="1"/>
        <v>0</v>
      </c>
      <c r="Z20" s="16">
        <f t="shared" si="2"/>
        <v>0</v>
      </c>
      <c r="AA20" s="16">
        <f t="shared" si="3"/>
        <v>50</v>
      </c>
      <c r="AB20" s="16">
        <f t="shared" si="4"/>
        <v>0</v>
      </c>
    </row>
    <row r="21" spans="1:28" ht="23.25" customHeight="1">
      <c r="A21" s="23">
        <v>6</v>
      </c>
      <c r="B21" s="27" t="s">
        <v>22</v>
      </c>
      <c r="C21" s="41">
        <f>'[1]Общая за 12 мес.'!L30</f>
        <v>0</v>
      </c>
      <c r="D21" s="1"/>
      <c r="E21" s="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6">
        <f t="shared" si="0"/>
        <v>0</v>
      </c>
      <c r="Y21" s="16">
        <f t="shared" si="1"/>
        <v>0</v>
      </c>
      <c r="Z21" s="16">
        <f t="shared" si="2"/>
        <v>0</v>
      </c>
      <c r="AA21" s="16">
        <f t="shared" si="3"/>
        <v>0</v>
      </c>
      <c r="AB21" s="16">
        <f t="shared" si="4"/>
        <v>0</v>
      </c>
    </row>
    <row r="22" spans="1:28" ht="23.25" customHeight="1">
      <c r="A22" s="23">
        <v>7</v>
      </c>
      <c r="B22" s="28" t="s">
        <v>23</v>
      </c>
      <c r="C22" s="41">
        <f>'[1]Общая за 12 мес.'!L31</f>
        <v>0</v>
      </c>
      <c r="D22" s="1"/>
      <c r="E22" s="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6">
        <f t="shared" si="0"/>
        <v>0</v>
      </c>
      <c r="Y22" s="16">
        <f t="shared" si="1"/>
        <v>0</v>
      </c>
      <c r="Z22" s="16">
        <f t="shared" si="2"/>
        <v>0</v>
      </c>
      <c r="AA22" s="16">
        <f t="shared" si="3"/>
        <v>0</v>
      </c>
      <c r="AB22" s="16">
        <f t="shared" si="4"/>
        <v>0</v>
      </c>
    </row>
    <row r="23" spans="1:28" ht="23.25" customHeight="1">
      <c r="A23" s="23">
        <v>8</v>
      </c>
      <c r="B23" s="27" t="s">
        <v>24</v>
      </c>
      <c r="C23" s="41">
        <f>'[1]Общая за 12 мес.'!L32</f>
        <v>1480</v>
      </c>
      <c r="D23" s="1">
        <v>4</v>
      </c>
      <c r="E23" s="1"/>
      <c r="F23" s="17"/>
      <c r="G23" s="17"/>
      <c r="H23" s="17"/>
      <c r="I23" s="16"/>
      <c r="J23" s="17"/>
      <c r="K23" s="17"/>
      <c r="L23" s="17"/>
      <c r="M23" s="17"/>
      <c r="N23" s="16">
        <v>4</v>
      </c>
      <c r="O23" s="17"/>
      <c r="P23" s="17"/>
      <c r="Q23" s="17"/>
      <c r="R23" s="17"/>
      <c r="S23" s="17"/>
      <c r="T23" s="17"/>
      <c r="U23" s="17"/>
      <c r="V23" s="17"/>
      <c r="W23" s="17"/>
      <c r="X23" s="16">
        <f t="shared" si="0"/>
        <v>8</v>
      </c>
      <c r="Y23" s="16">
        <f t="shared" si="1"/>
        <v>0</v>
      </c>
      <c r="Z23" s="16">
        <f t="shared" si="2"/>
        <v>0</v>
      </c>
      <c r="AA23" s="16">
        <f t="shared" si="3"/>
        <v>0</v>
      </c>
      <c r="AB23" s="16">
        <f t="shared" si="4"/>
        <v>0</v>
      </c>
    </row>
    <row r="24" spans="1:28" ht="23.25" customHeight="1">
      <c r="A24" s="23">
        <v>9</v>
      </c>
      <c r="B24" s="27" t="s">
        <v>25</v>
      </c>
      <c r="C24" s="41">
        <f>'[1]Общая за 12 мес.'!L33</f>
        <v>2590</v>
      </c>
      <c r="D24" s="1">
        <v>7</v>
      </c>
      <c r="E24" s="1"/>
      <c r="F24" s="17"/>
      <c r="G24" s="17"/>
      <c r="H24" s="17"/>
      <c r="I24" s="16"/>
      <c r="J24" s="17"/>
      <c r="K24" s="17"/>
      <c r="L24" s="17"/>
      <c r="M24" s="17"/>
      <c r="N24" s="16">
        <v>7</v>
      </c>
      <c r="O24" s="17"/>
      <c r="P24" s="17"/>
      <c r="Q24" s="17"/>
      <c r="R24" s="17"/>
      <c r="S24" s="17"/>
      <c r="T24" s="17"/>
      <c r="U24" s="17"/>
      <c r="V24" s="17"/>
      <c r="W24" s="17"/>
      <c r="X24" s="16">
        <f t="shared" si="0"/>
        <v>14</v>
      </c>
      <c r="Y24" s="16">
        <f t="shared" si="1"/>
        <v>0</v>
      </c>
      <c r="Z24" s="16">
        <f t="shared" si="2"/>
        <v>0</v>
      </c>
      <c r="AA24" s="16">
        <f t="shared" si="3"/>
        <v>0</v>
      </c>
      <c r="AB24" s="16">
        <f t="shared" si="4"/>
        <v>0</v>
      </c>
    </row>
    <row r="25" spans="1:28" ht="23.25" customHeight="1">
      <c r="A25" s="26">
        <v>10</v>
      </c>
      <c r="B25" s="27" t="s">
        <v>26</v>
      </c>
      <c r="C25" s="41">
        <f>'[1]Общая за 12 мес.'!L34</f>
        <v>1187</v>
      </c>
      <c r="D25" s="1">
        <v>3</v>
      </c>
      <c r="E25" s="1"/>
      <c r="F25" s="17"/>
      <c r="G25" s="17"/>
      <c r="H25" s="17"/>
      <c r="I25" s="16"/>
      <c r="J25" s="17"/>
      <c r="K25" s="17"/>
      <c r="L25" s="17"/>
      <c r="M25" s="17"/>
      <c r="N25" s="16">
        <v>3</v>
      </c>
      <c r="O25" s="17"/>
      <c r="P25" s="17"/>
      <c r="Q25" s="17"/>
      <c r="R25" s="17"/>
      <c r="S25" s="17"/>
      <c r="T25" s="17"/>
      <c r="U25" s="17"/>
      <c r="V25" s="17"/>
      <c r="W25" s="17"/>
      <c r="X25" s="16">
        <f t="shared" si="0"/>
        <v>6</v>
      </c>
      <c r="Y25" s="16">
        <f t="shared" si="1"/>
        <v>0</v>
      </c>
      <c r="Z25" s="16">
        <f t="shared" si="2"/>
        <v>0</v>
      </c>
      <c r="AA25" s="16">
        <f t="shared" si="3"/>
        <v>0</v>
      </c>
      <c r="AB25" s="16">
        <f t="shared" si="4"/>
        <v>0</v>
      </c>
    </row>
    <row r="26" spans="1:28" ht="23.25" customHeight="1">
      <c r="A26" s="26">
        <v>11</v>
      </c>
      <c r="B26" s="27" t="s">
        <v>27</v>
      </c>
      <c r="C26" s="41">
        <f>'[1]Общая за 12 мес.'!L35</f>
        <v>2262</v>
      </c>
      <c r="D26" s="1">
        <v>6</v>
      </c>
      <c r="E26" s="1"/>
      <c r="F26" s="17"/>
      <c r="G26" s="17"/>
      <c r="H26" s="17"/>
      <c r="I26" s="16"/>
      <c r="J26" s="17"/>
      <c r="K26" s="17"/>
      <c r="L26" s="17"/>
      <c r="M26" s="17"/>
      <c r="N26" s="16">
        <v>6</v>
      </c>
      <c r="O26" s="17"/>
      <c r="P26" s="17"/>
      <c r="Q26" s="17"/>
      <c r="R26" s="17"/>
      <c r="S26" s="17"/>
      <c r="T26" s="17"/>
      <c r="U26" s="17"/>
      <c r="V26" s="17"/>
      <c r="W26" s="17"/>
      <c r="X26" s="16">
        <f t="shared" si="0"/>
        <v>12</v>
      </c>
      <c r="Y26" s="16">
        <f t="shared" si="1"/>
        <v>0</v>
      </c>
      <c r="Z26" s="16">
        <f t="shared" si="2"/>
        <v>0</v>
      </c>
      <c r="AA26" s="16">
        <f t="shared" si="3"/>
        <v>0</v>
      </c>
      <c r="AB26" s="16">
        <f t="shared" si="4"/>
        <v>0</v>
      </c>
    </row>
    <row r="27" spans="1:28" ht="23.25" customHeight="1">
      <c r="A27" s="26">
        <v>12</v>
      </c>
      <c r="B27" s="27" t="s">
        <v>28</v>
      </c>
      <c r="C27" s="41">
        <f>'[1]Общая за 12 мес.'!L36</f>
        <v>26447</v>
      </c>
      <c r="D27" s="1">
        <v>25</v>
      </c>
      <c r="E27" s="1">
        <v>10</v>
      </c>
      <c r="F27" s="17"/>
      <c r="G27" s="17"/>
      <c r="H27" s="17">
        <v>20</v>
      </c>
      <c r="I27" s="16">
        <v>10</v>
      </c>
      <c r="J27" s="17">
        <v>5</v>
      </c>
      <c r="K27" s="17">
        <v>5</v>
      </c>
      <c r="L27" s="17"/>
      <c r="M27" s="17"/>
      <c r="N27" s="16">
        <v>25</v>
      </c>
      <c r="O27" s="17">
        <v>10</v>
      </c>
      <c r="P27" s="17"/>
      <c r="Q27" s="17">
        <v>2</v>
      </c>
      <c r="R27" s="17">
        <v>20</v>
      </c>
      <c r="S27" s="17">
        <v>10</v>
      </c>
      <c r="T27" s="17">
        <v>5</v>
      </c>
      <c r="U27" s="17">
        <v>5</v>
      </c>
      <c r="V27" s="17"/>
      <c r="W27" s="17"/>
      <c r="X27" s="16">
        <f t="shared" si="0"/>
        <v>70</v>
      </c>
      <c r="Y27" s="16">
        <f t="shared" si="1"/>
        <v>30</v>
      </c>
      <c r="Z27" s="16">
        <f t="shared" si="2"/>
        <v>10</v>
      </c>
      <c r="AA27" s="16">
        <f t="shared" si="3"/>
        <v>2</v>
      </c>
      <c r="AB27" s="16">
        <f t="shared" si="4"/>
        <v>40</v>
      </c>
    </row>
    <row r="28" spans="1:28" ht="23.25" customHeight="1">
      <c r="A28" s="26">
        <v>13</v>
      </c>
      <c r="B28" s="27" t="s">
        <v>29</v>
      </c>
      <c r="C28" s="41">
        <f>'[1]Общая за 12 мес.'!L37</f>
        <v>20938</v>
      </c>
      <c r="D28" s="1">
        <v>25</v>
      </c>
      <c r="E28" s="1">
        <v>10</v>
      </c>
      <c r="F28" s="17">
        <v>2</v>
      </c>
      <c r="G28" s="17">
        <v>2</v>
      </c>
      <c r="H28" s="17">
        <v>15</v>
      </c>
      <c r="I28" s="16"/>
      <c r="J28" s="17"/>
      <c r="K28" s="17"/>
      <c r="L28" s="17"/>
      <c r="M28" s="17"/>
      <c r="N28" s="16">
        <v>25</v>
      </c>
      <c r="O28" s="17">
        <v>10</v>
      </c>
      <c r="P28" s="17">
        <v>2</v>
      </c>
      <c r="Q28" s="17">
        <v>2</v>
      </c>
      <c r="R28" s="17">
        <v>15</v>
      </c>
      <c r="S28" s="17"/>
      <c r="T28" s="17"/>
      <c r="U28" s="17"/>
      <c r="V28" s="17"/>
      <c r="W28" s="17"/>
      <c r="X28" s="16">
        <f t="shared" si="0"/>
        <v>50</v>
      </c>
      <c r="Y28" s="16">
        <f t="shared" si="1"/>
        <v>20</v>
      </c>
      <c r="Z28" s="16">
        <f t="shared" si="2"/>
        <v>4</v>
      </c>
      <c r="AA28" s="16">
        <f t="shared" si="3"/>
        <v>4</v>
      </c>
      <c r="AB28" s="16">
        <f t="shared" si="4"/>
        <v>30</v>
      </c>
    </row>
    <row r="29" spans="1:28" ht="23.25" customHeight="1">
      <c r="A29" s="26">
        <v>14</v>
      </c>
      <c r="B29" s="27" t="s">
        <v>30</v>
      </c>
      <c r="C29" s="41">
        <f>'[1]Общая за 12 мес.'!L38</f>
        <v>7106</v>
      </c>
      <c r="D29" s="1"/>
      <c r="E29" s="1"/>
      <c r="F29" s="17"/>
      <c r="G29" s="17"/>
      <c r="H29" s="17"/>
      <c r="I29" s="16">
        <v>15</v>
      </c>
      <c r="J29" s="17">
        <v>5</v>
      </c>
      <c r="K29" s="17"/>
      <c r="L29" s="17"/>
      <c r="M29" s="17">
        <v>15</v>
      </c>
      <c r="N29" s="16"/>
      <c r="O29" s="17"/>
      <c r="P29" s="17"/>
      <c r="Q29" s="17"/>
      <c r="R29" s="17"/>
      <c r="S29" s="16"/>
      <c r="T29" s="17"/>
      <c r="U29" s="17"/>
      <c r="V29" s="17"/>
      <c r="W29" s="17"/>
      <c r="X29" s="16">
        <f t="shared" si="0"/>
        <v>15</v>
      </c>
      <c r="Y29" s="16">
        <f t="shared" si="1"/>
        <v>5</v>
      </c>
      <c r="Z29" s="16">
        <f t="shared" si="2"/>
        <v>0</v>
      </c>
      <c r="AA29" s="16">
        <f t="shared" si="3"/>
        <v>0</v>
      </c>
      <c r="AB29" s="16">
        <f t="shared" si="4"/>
        <v>15</v>
      </c>
    </row>
    <row r="30" spans="1:28">
      <c r="A30" s="23">
        <v>15</v>
      </c>
      <c r="B30" s="27" t="s">
        <v>31</v>
      </c>
      <c r="C30" s="41">
        <f>'[1]Общая за 12 мес.'!L39</f>
        <v>232</v>
      </c>
      <c r="D30" s="1"/>
      <c r="E30" s="1"/>
      <c r="F30" s="17"/>
      <c r="G30" s="17"/>
      <c r="H30" s="17"/>
      <c r="I30" s="16"/>
      <c r="J30" s="17"/>
      <c r="K30" s="17"/>
      <c r="L30" s="17"/>
      <c r="M30" s="17"/>
      <c r="N30" s="16"/>
      <c r="O30" s="17"/>
      <c r="P30" s="17"/>
      <c r="Q30" s="17"/>
      <c r="R30" s="17"/>
      <c r="S30" s="16">
        <v>1</v>
      </c>
      <c r="T30" s="17"/>
      <c r="U30" s="17"/>
      <c r="V30" s="17"/>
      <c r="W30" s="17"/>
      <c r="X30" s="16">
        <f t="shared" si="0"/>
        <v>1</v>
      </c>
      <c r="Y30" s="16">
        <f t="shared" si="1"/>
        <v>0</v>
      </c>
      <c r="Z30" s="16">
        <f t="shared" si="2"/>
        <v>0</v>
      </c>
      <c r="AA30" s="16">
        <f t="shared" si="3"/>
        <v>0</v>
      </c>
      <c r="AB30" s="16">
        <f t="shared" si="4"/>
        <v>0</v>
      </c>
    </row>
    <row r="31" spans="1:28">
      <c r="A31" s="23">
        <v>16</v>
      </c>
      <c r="B31" s="27" t="s">
        <v>32</v>
      </c>
      <c r="C31" s="41">
        <f>'[1]Общая за 12 мес.'!L41</f>
        <v>17970</v>
      </c>
      <c r="D31" s="1">
        <v>20</v>
      </c>
      <c r="E31" s="1">
        <v>10</v>
      </c>
      <c r="F31" s="17">
        <v>5</v>
      </c>
      <c r="G31" s="17"/>
      <c r="H31" s="17">
        <v>15</v>
      </c>
      <c r="I31" s="16"/>
      <c r="J31" s="17"/>
      <c r="K31" s="17"/>
      <c r="L31" s="17"/>
      <c r="M31" s="17"/>
      <c r="N31" s="16">
        <v>20</v>
      </c>
      <c r="O31" s="17">
        <v>10</v>
      </c>
      <c r="P31" s="17"/>
      <c r="Q31" s="17">
        <v>2</v>
      </c>
      <c r="R31" s="17">
        <v>15</v>
      </c>
      <c r="S31" s="16"/>
      <c r="T31" s="17"/>
      <c r="U31" s="17"/>
      <c r="V31" s="17"/>
      <c r="W31" s="17"/>
      <c r="X31" s="16">
        <f t="shared" si="0"/>
        <v>40</v>
      </c>
      <c r="Y31" s="16">
        <f t="shared" si="1"/>
        <v>20</v>
      </c>
      <c r="Z31" s="16">
        <f t="shared" si="2"/>
        <v>5</v>
      </c>
      <c r="AA31" s="16">
        <f t="shared" si="3"/>
        <v>2</v>
      </c>
      <c r="AB31" s="16">
        <f t="shared" si="4"/>
        <v>30</v>
      </c>
    </row>
    <row r="32" spans="1:28">
      <c r="A32" s="23">
        <v>17</v>
      </c>
      <c r="B32" s="27" t="s">
        <v>33</v>
      </c>
      <c r="C32" s="41">
        <f>'[1]Общая за 12 мес.'!L42</f>
        <v>1497</v>
      </c>
      <c r="D32" s="1"/>
      <c r="E32" s="1"/>
      <c r="F32" s="17"/>
      <c r="G32" s="17"/>
      <c r="H32" s="17"/>
      <c r="I32" s="16">
        <v>2</v>
      </c>
      <c r="J32" s="17">
        <v>1</v>
      </c>
      <c r="K32" s="17"/>
      <c r="L32" s="17"/>
      <c r="M32" s="17">
        <v>4</v>
      </c>
      <c r="N32" s="16"/>
      <c r="O32" s="17"/>
      <c r="P32" s="17"/>
      <c r="Q32" s="17"/>
      <c r="R32" s="17"/>
      <c r="S32" s="16"/>
      <c r="T32" s="17"/>
      <c r="U32" s="17"/>
      <c r="V32" s="17"/>
      <c r="W32" s="17"/>
      <c r="X32" s="16">
        <f t="shared" si="0"/>
        <v>2</v>
      </c>
      <c r="Y32" s="16">
        <f t="shared" si="1"/>
        <v>1</v>
      </c>
      <c r="Z32" s="16">
        <f t="shared" si="2"/>
        <v>0</v>
      </c>
      <c r="AA32" s="16">
        <f t="shared" si="3"/>
        <v>0</v>
      </c>
      <c r="AB32" s="16">
        <f t="shared" si="4"/>
        <v>4</v>
      </c>
    </row>
    <row r="33" spans="1:28">
      <c r="A33" s="23">
        <v>18</v>
      </c>
      <c r="B33" s="27" t="s">
        <v>34</v>
      </c>
      <c r="C33" s="41">
        <f>'[1]Общая за 12 мес.'!L43</f>
        <v>384</v>
      </c>
      <c r="D33" s="1"/>
      <c r="E33" s="1"/>
      <c r="F33" s="17"/>
      <c r="G33" s="17"/>
      <c r="H33" s="17"/>
      <c r="I33" s="16">
        <v>2</v>
      </c>
      <c r="J33" s="17"/>
      <c r="K33" s="17"/>
      <c r="L33" s="17"/>
      <c r="M33" s="17"/>
      <c r="N33" s="17"/>
      <c r="O33" s="17"/>
      <c r="P33" s="17"/>
      <c r="Q33" s="17"/>
      <c r="R33" s="17"/>
      <c r="S33" s="16"/>
      <c r="T33" s="17"/>
      <c r="U33" s="17"/>
      <c r="V33" s="17"/>
      <c r="W33" s="17"/>
      <c r="X33" s="16">
        <f t="shared" si="0"/>
        <v>2</v>
      </c>
      <c r="Y33" s="16">
        <f t="shared" si="1"/>
        <v>0</v>
      </c>
      <c r="Z33" s="16">
        <f t="shared" si="2"/>
        <v>0</v>
      </c>
      <c r="AA33" s="16">
        <f t="shared" si="3"/>
        <v>0</v>
      </c>
      <c r="AB33" s="16">
        <f t="shared" si="4"/>
        <v>0</v>
      </c>
    </row>
    <row r="34" spans="1:28">
      <c r="A34" s="26">
        <v>19</v>
      </c>
      <c r="B34" s="27" t="s">
        <v>35</v>
      </c>
      <c r="C34" s="41">
        <f>'[1]Общая за 12 мес.'!L44</f>
        <v>1949</v>
      </c>
      <c r="D34" s="1"/>
      <c r="E34" s="1"/>
      <c r="F34" s="17"/>
      <c r="G34" s="17"/>
      <c r="H34" s="17"/>
      <c r="I34" s="16">
        <v>3</v>
      </c>
      <c r="J34" s="17">
        <v>1</v>
      </c>
      <c r="K34" s="17"/>
      <c r="L34" s="17"/>
      <c r="M34" s="17">
        <v>6</v>
      </c>
      <c r="N34" s="17"/>
      <c r="O34" s="17"/>
      <c r="P34" s="17"/>
      <c r="Q34" s="17"/>
      <c r="R34" s="17"/>
      <c r="S34" s="16"/>
      <c r="T34" s="17"/>
      <c r="U34" s="17"/>
      <c r="V34" s="17"/>
      <c r="W34" s="17"/>
      <c r="X34" s="16">
        <f t="shared" si="0"/>
        <v>3</v>
      </c>
      <c r="Y34" s="16">
        <f t="shared" si="1"/>
        <v>1</v>
      </c>
      <c r="Z34" s="16">
        <f t="shared" si="2"/>
        <v>0</v>
      </c>
      <c r="AA34" s="16">
        <f t="shared" si="3"/>
        <v>0</v>
      </c>
      <c r="AB34" s="16">
        <f t="shared" si="4"/>
        <v>6</v>
      </c>
    </row>
    <row r="35" spans="1:28">
      <c r="A35" s="26">
        <v>20</v>
      </c>
      <c r="B35" s="27" t="s">
        <v>36</v>
      </c>
      <c r="C35" s="41">
        <f>'[1]Общая за 12 мес.'!L45</f>
        <v>216</v>
      </c>
      <c r="D35" s="1"/>
      <c r="E35" s="1"/>
      <c r="F35" s="17"/>
      <c r="G35" s="17"/>
      <c r="H35" s="17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6">
        <v>1</v>
      </c>
      <c r="T35" s="17"/>
      <c r="U35" s="17"/>
      <c r="V35" s="17"/>
      <c r="W35" s="17"/>
      <c r="X35" s="16">
        <f t="shared" si="0"/>
        <v>1</v>
      </c>
      <c r="Y35" s="16">
        <f t="shared" si="1"/>
        <v>0</v>
      </c>
      <c r="Z35" s="16">
        <f t="shared" si="2"/>
        <v>0</v>
      </c>
      <c r="AA35" s="16">
        <f t="shared" si="3"/>
        <v>0</v>
      </c>
      <c r="AB35" s="16">
        <f t="shared" si="4"/>
        <v>0</v>
      </c>
    </row>
    <row r="36" spans="1:28">
      <c r="A36" s="26">
        <v>21</v>
      </c>
      <c r="B36" s="27" t="s">
        <v>37</v>
      </c>
      <c r="C36" s="41">
        <f>'[1]Общая за 12 мес.'!L46</f>
        <v>1381</v>
      </c>
      <c r="D36" s="1"/>
      <c r="E36" s="1"/>
      <c r="F36" s="17"/>
      <c r="G36" s="17"/>
      <c r="H36" s="17"/>
      <c r="I36" s="16">
        <v>3</v>
      </c>
      <c r="J36" s="17">
        <v>2</v>
      </c>
      <c r="K36" s="17"/>
      <c r="L36" s="17"/>
      <c r="M36" s="17">
        <v>5</v>
      </c>
      <c r="N36" s="17"/>
      <c r="O36" s="17"/>
      <c r="P36" s="17"/>
      <c r="Q36" s="17"/>
      <c r="R36" s="17"/>
      <c r="S36" s="16"/>
      <c r="T36" s="17"/>
      <c r="U36" s="17"/>
      <c r="V36" s="17"/>
      <c r="W36" s="17"/>
      <c r="X36" s="16">
        <f t="shared" si="0"/>
        <v>3</v>
      </c>
      <c r="Y36" s="16">
        <f t="shared" si="1"/>
        <v>2</v>
      </c>
      <c r="Z36" s="16">
        <f t="shared" si="2"/>
        <v>0</v>
      </c>
      <c r="AA36" s="16">
        <f t="shared" si="3"/>
        <v>0</v>
      </c>
      <c r="AB36" s="16">
        <f t="shared" si="4"/>
        <v>5</v>
      </c>
    </row>
    <row r="37" spans="1:28">
      <c r="A37" s="26">
        <v>22</v>
      </c>
      <c r="B37" s="27" t="s">
        <v>38</v>
      </c>
      <c r="C37" s="41">
        <f>'[1]Общая за 12 мес.'!L47</f>
        <v>20759</v>
      </c>
      <c r="D37" s="1"/>
      <c r="E37" s="1"/>
      <c r="F37" s="17"/>
      <c r="G37" s="17"/>
      <c r="H37" s="17"/>
      <c r="I37" s="16">
        <v>15</v>
      </c>
      <c r="J37" s="17">
        <v>10</v>
      </c>
      <c r="K37" s="17">
        <v>5</v>
      </c>
      <c r="L37" s="17">
        <v>2</v>
      </c>
      <c r="M37" s="17">
        <v>30</v>
      </c>
      <c r="N37" s="17"/>
      <c r="O37" s="17"/>
      <c r="P37" s="17"/>
      <c r="Q37" s="17"/>
      <c r="R37" s="17"/>
      <c r="S37" s="16">
        <v>15</v>
      </c>
      <c r="T37" s="17">
        <v>10</v>
      </c>
      <c r="U37" s="17">
        <v>5</v>
      </c>
      <c r="V37" s="17">
        <v>2</v>
      </c>
      <c r="W37" s="17">
        <v>30</v>
      </c>
      <c r="X37" s="16">
        <f t="shared" si="0"/>
        <v>30</v>
      </c>
      <c r="Y37" s="16">
        <f t="shared" si="1"/>
        <v>20</v>
      </c>
      <c r="Z37" s="16">
        <f t="shared" si="2"/>
        <v>10</v>
      </c>
      <c r="AA37" s="16">
        <f t="shared" si="3"/>
        <v>4</v>
      </c>
      <c r="AB37" s="16">
        <f t="shared" si="4"/>
        <v>60</v>
      </c>
    </row>
    <row r="38" spans="1:28" ht="22.5">
      <c r="A38" s="26">
        <v>23</v>
      </c>
      <c r="B38" s="27" t="s">
        <v>39</v>
      </c>
      <c r="C38" s="41">
        <f>'[1]Общая за 12 мес.'!L48</f>
        <v>6031</v>
      </c>
      <c r="D38" s="1"/>
      <c r="E38" s="1"/>
      <c r="F38" s="17"/>
      <c r="G38" s="17"/>
      <c r="H38" s="17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6">
        <v>10</v>
      </c>
      <c r="T38" s="17">
        <v>5</v>
      </c>
      <c r="U38" s="17"/>
      <c r="V38" s="17"/>
      <c r="W38" s="17">
        <v>15</v>
      </c>
      <c r="X38" s="16">
        <f t="shared" si="0"/>
        <v>10</v>
      </c>
      <c r="Y38" s="16">
        <f t="shared" si="1"/>
        <v>5</v>
      </c>
      <c r="Z38" s="16">
        <f t="shared" si="2"/>
        <v>0</v>
      </c>
      <c r="AA38" s="16">
        <f t="shared" si="3"/>
        <v>0</v>
      </c>
      <c r="AB38" s="16">
        <f t="shared" si="4"/>
        <v>15</v>
      </c>
    </row>
    <row r="39" spans="1:28">
      <c r="A39" s="23">
        <v>24</v>
      </c>
      <c r="B39" s="27" t="s">
        <v>40</v>
      </c>
      <c r="C39" s="41">
        <f>'[1]Общая за 12 мес.'!L50</f>
        <v>3837</v>
      </c>
      <c r="D39" s="1"/>
      <c r="E39" s="1"/>
      <c r="F39" s="17"/>
      <c r="G39" s="17"/>
      <c r="H39" s="17"/>
      <c r="I39" s="16"/>
      <c r="J39" s="17"/>
      <c r="K39" s="17"/>
      <c r="L39" s="17"/>
      <c r="M39" s="17"/>
      <c r="N39" s="16"/>
      <c r="O39" s="17"/>
      <c r="P39" s="17"/>
      <c r="Q39" s="17"/>
      <c r="R39" s="17"/>
      <c r="S39" s="16">
        <v>5</v>
      </c>
      <c r="T39" s="17">
        <v>5</v>
      </c>
      <c r="U39" s="17"/>
      <c r="V39" s="17"/>
      <c r="W39" s="17">
        <v>10</v>
      </c>
      <c r="X39" s="16">
        <f t="shared" si="0"/>
        <v>5</v>
      </c>
      <c r="Y39" s="16">
        <f t="shared" si="1"/>
        <v>5</v>
      </c>
      <c r="Z39" s="16">
        <f t="shared" si="2"/>
        <v>0</v>
      </c>
      <c r="AA39" s="16">
        <f t="shared" si="3"/>
        <v>0</v>
      </c>
      <c r="AB39" s="16">
        <f t="shared" si="4"/>
        <v>10</v>
      </c>
    </row>
    <row r="40" spans="1:28">
      <c r="A40" s="23">
        <v>25</v>
      </c>
      <c r="B40" s="27" t="s">
        <v>41</v>
      </c>
      <c r="C40" s="41">
        <f>'[1]Общая за 12 мес.'!L51</f>
        <v>18038</v>
      </c>
      <c r="D40" s="1">
        <v>10</v>
      </c>
      <c r="E40" s="1">
        <v>10</v>
      </c>
      <c r="F40" s="17">
        <v>2</v>
      </c>
      <c r="G40" s="17"/>
      <c r="H40" s="17">
        <v>25</v>
      </c>
      <c r="I40" s="16"/>
      <c r="J40" s="17"/>
      <c r="K40" s="17"/>
      <c r="L40" s="17"/>
      <c r="M40" s="17"/>
      <c r="N40" s="16">
        <v>10</v>
      </c>
      <c r="O40" s="17">
        <v>10</v>
      </c>
      <c r="P40" s="17">
        <v>2</v>
      </c>
      <c r="Q40" s="17"/>
      <c r="R40" s="17">
        <v>25</v>
      </c>
      <c r="S40" s="16"/>
      <c r="T40" s="17"/>
      <c r="U40" s="17"/>
      <c r="V40" s="17"/>
      <c r="W40" s="17"/>
      <c r="X40" s="16">
        <f t="shared" si="0"/>
        <v>20</v>
      </c>
      <c r="Y40" s="16">
        <f t="shared" si="1"/>
        <v>20</v>
      </c>
      <c r="Z40" s="16">
        <f t="shared" si="2"/>
        <v>4</v>
      </c>
      <c r="AA40" s="16">
        <f t="shared" si="3"/>
        <v>0</v>
      </c>
      <c r="AB40" s="16">
        <f t="shared" si="4"/>
        <v>50</v>
      </c>
    </row>
    <row r="41" spans="1:28">
      <c r="A41" s="23">
        <v>26</v>
      </c>
      <c r="B41" s="27" t="s">
        <v>42</v>
      </c>
      <c r="C41" s="41">
        <f>'[1]Общая за 12 мес.'!L52</f>
        <v>24427</v>
      </c>
      <c r="D41" s="1">
        <v>15</v>
      </c>
      <c r="E41" s="1">
        <v>10</v>
      </c>
      <c r="F41" s="17">
        <v>3</v>
      </c>
      <c r="G41" s="17">
        <v>2</v>
      </c>
      <c r="H41" s="17">
        <v>20</v>
      </c>
      <c r="I41" s="16"/>
      <c r="J41" s="17"/>
      <c r="K41" s="17"/>
      <c r="L41" s="17"/>
      <c r="M41" s="17"/>
      <c r="N41" s="16">
        <v>10</v>
      </c>
      <c r="O41" s="17">
        <v>8</v>
      </c>
      <c r="P41" s="17">
        <v>2</v>
      </c>
      <c r="Q41" s="17">
        <v>2</v>
      </c>
      <c r="R41" s="17">
        <v>15</v>
      </c>
      <c r="S41" s="16">
        <v>10</v>
      </c>
      <c r="T41" s="17">
        <v>8</v>
      </c>
      <c r="U41" s="17">
        <v>2</v>
      </c>
      <c r="V41" s="17"/>
      <c r="W41" s="17">
        <v>20</v>
      </c>
      <c r="X41" s="16">
        <f t="shared" si="0"/>
        <v>35</v>
      </c>
      <c r="Y41" s="16">
        <f t="shared" si="1"/>
        <v>26</v>
      </c>
      <c r="Z41" s="16">
        <f t="shared" si="2"/>
        <v>7</v>
      </c>
      <c r="AA41" s="16">
        <f t="shared" si="3"/>
        <v>4</v>
      </c>
      <c r="AB41" s="16">
        <f t="shared" si="4"/>
        <v>55</v>
      </c>
    </row>
    <row r="42" spans="1:28">
      <c r="A42" s="23">
        <v>27</v>
      </c>
      <c r="B42" s="27" t="s">
        <v>43</v>
      </c>
      <c r="C42" s="41">
        <f>'[1]Общая за 12 мес.'!L53</f>
        <v>5312</v>
      </c>
      <c r="D42" s="1"/>
      <c r="E42" s="1"/>
      <c r="F42" s="17"/>
      <c r="G42" s="17"/>
      <c r="H42" s="17"/>
      <c r="I42" s="16"/>
      <c r="J42" s="17"/>
      <c r="K42" s="17"/>
      <c r="L42" s="17"/>
      <c r="M42" s="17"/>
      <c r="N42" s="16"/>
      <c r="O42" s="17"/>
      <c r="P42" s="17"/>
      <c r="Q42" s="17"/>
      <c r="R42" s="17"/>
      <c r="S42" s="16">
        <v>8</v>
      </c>
      <c r="T42" s="17">
        <v>2</v>
      </c>
      <c r="U42" s="17"/>
      <c r="V42" s="17"/>
      <c r="W42" s="17">
        <v>20</v>
      </c>
      <c r="X42" s="16">
        <f t="shared" si="0"/>
        <v>8</v>
      </c>
      <c r="Y42" s="16">
        <f t="shared" si="1"/>
        <v>2</v>
      </c>
      <c r="Z42" s="16">
        <f t="shared" si="2"/>
        <v>0</v>
      </c>
      <c r="AA42" s="16">
        <f t="shared" si="3"/>
        <v>0</v>
      </c>
      <c r="AB42" s="16">
        <f t="shared" si="4"/>
        <v>20</v>
      </c>
    </row>
    <row r="43" spans="1:28">
      <c r="A43" s="26">
        <v>28</v>
      </c>
      <c r="B43" s="27" t="s">
        <v>44</v>
      </c>
      <c r="C43" s="41">
        <f>'[1]Общая за 12 мес.'!L54</f>
        <v>122</v>
      </c>
      <c r="D43" s="1"/>
      <c r="E43" s="1"/>
      <c r="F43" s="17"/>
      <c r="G43" s="17"/>
      <c r="H43" s="17"/>
      <c r="I43" s="16">
        <v>1</v>
      </c>
      <c r="J43" s="17"/>
      <c r="K43" s="17"/>
      <c r="L43" s="17"/>
      <c r="M43" s="17"/>
      <c r="N43" s="16"/>
      <c r="O43" s="17"/>
      <c r="P43" s="17"/>
      <c r="Q43" s="17"/>
      <c r="R43" s="17"/>
      <c r="S43" s="16"/>
      <c r="T43" s="17"/>
      <c r="U43" s="17"/>
      <c r="V43" s="17"/>
      <c r="W43" s="17"/>
      <c r="X43" s="16">
        <f t="shared" si="0"/>
        <v>1</v>
      </c>
      <c r="Y43" s="16">
        <f t="shared" si="1"/>
        <v>0</v>
      </c>
      <c r="Z43" s="16">
        <f t="shared" si="2"/>
        <v>0</v>
      </c>
      <c r="AA43" s="16">
        <f t="shared" si="3"/>
        <v>0</v>
      </c>
      <c r="AB43" s="16">
        <f t="shared" si="4"/>
        <v>0</v>
      </c>
    </row>
    <row r="44" spans="1:28">
      <c r="A44" s="26">
        <v>29</v>
      </c>
      <c r="B44" s="27" t="s">
        <v>45</v>
      </c>
      <c r="C44" s="41">
        <f>'[1]Общая за 12 мес.'!L55</f>
        <v>0</v>
      </c>
      <c r="D44" s="1"/>
      <c r="E44" s="1"/>
      <c r="F44" s="17"/>
      <c r="G44" s="17"/>
      <c r="H44" s="17"/>
      <c r="I44" s="16">
        <v>1</v>
      </c>
      <c r="J44" s="17"/>
      <c r="K44" s="17"/>
      <c r="L44" s="17"/>
      <c r="M44" s="17"/>
      <c r="N44" s="16"/>
      <c r="O44" s="17"/>
      <c r="P44" s="17"/>
      <c r="Q44" s="17"/>
      <c r="R44" s="17"/>
      <c r="S44" s="16"/>
      <c r="T44" s="17"/>
      <c r="U44" s="17"/>
      <c r="V44" s="17"/>
      <c r="W44" s="17"/>
      <c r="X44" s="16">
        <f t="shared" si="0"/>
        <v>1</v>
      </c>
      <c r="Y44" s="16">
        <f t="shared" si="1"/>
        <v>0</v>
      </c>
      <c r="Z44" s="16">
        <f t="shared" si="2"/>
        <v>0</v>
      </c>
      <c r="AA44" s="16">
        <f t="shared" si="3"/>
        <v>0</v>
      </c>
      <c r="AB44" s="16">
        <f t="shared" si="4"/>
        <v>0</v>
      </c>
    </row>
    <row r="45" spans="1:28">
      <c r="A45" s="26">
        <v>30</v>
      </c>
      <c r="B45" s="27" t="s">
        <v>46</v>
      </c>
      <c r="C45" s="41">
        <f>'[1]Общая за 12 мес.'!L56</f>
        <v>86</v>
      </c>
      <c r="D45" s="1"/>
      <c r="E45" s="1"/>
      <c r="F45" s="17"/>
      <c r="G45" s="17"/>
      <c r="H45" s="17"/>
      <c r="I45" s="16">
        <v>1</v>
      </c>
      <c r="J45" s="17"/>
      <c r="K45" s="17"/>
      <c r="L45" s="17"/>
      <c r="M45" s="17"/>
      <c r="N45" s="16"/>
      <c r="O45" s="17"/>
      <c r="P45" s="17"/>
      <c r="Q45" s="17"/>
      <c r="R45" s="17"/>
      <c r="S45" s="16"/>
      <c r="T45" s="17"/>
      <c r="U45" s="17"/>
      <c r="V45" s="17"/>
      <c r="W45" s="17"/>
      <c r="X45" s="16">
        <f t="shared" si="0"/>
        <v>1</v>
      </c>
      <c r="Y45" s="16">
        <f t="shared" si="1"/>
        <v>0</v>
      </c>
      <c r="Z45" s="16">
        <f t="shared" si="2"/>
        <v>0</v>
      </c>
      <c r="AA45" s="16">
        <f t="shared" si="3"/>
        <v>0</v>
      </c>
      <c r="AB45" s="16">
        <f t="shared" si="4"/>
        <v>0</v>
      </c>
    </row>
    <row r="46" spans="1:28">
      <c r="A46" s="26">
        <v>31</v>
      </c>
      <c r="B46" s="27" t="s">
        <v>47</v>
      </c>
      <c r="C46" s="41">
        <f>'[1]Общая за 12 мес.'!L57</f>
        <v>449</v>
      </c>
      <c r="D46" s="1"/>
      <c r="E46" s="1"/>
      <c r="F46" s="17"/>
      <c r="G46" s="17"/>
      <c r="H46" s="17"/>
      <c r="I46" s="16">
        <v>2</v>
      </c>
      <c r="J46" s="17"/>
      <c r="K46" s="17"/>
      <c r="L46" s="17"/>
      <c r="M46" s="17"/>
      <c r="N46" s="16"/>
      <c r="O46" s="17"/>
      <c r="P46" s="17"/>
      <c r="Q46" s="17"/>
      <c r="R46" s="17"/>
      <c r="S46" s="16"/>
      <c r="T46" s="17"/>
      <c r="U46" s="17"/>
      <c r="V46" s="17"/>
      <c r="W46" s="17"/>
      <c r="X46" s="16">
        <f t="shared" si="0"/>
        <v>2</v>
      </c>
      <c r="Y46" s="16">
        <f t="shared" si="1"/>
        <v>0</v>
      </c>
      <c r="Z46" s="16">
        <f t="shared" si="2"/>
        <v>0</v>
      </c>
      <c r="AA46" s="16">
        <f t="shared" si="3"/>
        <v>0</v>
      </c>
      <c r="AB46" s="16">
        <f t="shared" si="4"/>
        <v>0</v>
      </c>
    </row>
    <row r="47" spans="1:28">
      <c r="A47" s="26">
        <v>32</v>
      </c>
      <c r="B47" s="27" t="s">
        <v>48</v>
      </c>
      <c r="C47" s="41">
        <f>'[1]Общая за 12 мес.'!L58</f>
        <v>15242</v>
      </c>
      <c r="D47" s="1"/>
      <c r="E47" s="1"/>
      <c r="F47" s="17"/>
      <c r="G47" s="17"/>
      <c r="H47" s="17"/>
      <c r="I47" s="16">
        <v>10</v>
      </c>
      <c r="J47" s="17">
        <v>7</v>
      </c>
      <c r="K47" s="17">
        <v>3</v>
      </c>
      <c r="L47" s="17"/>
      <c r="M47" s="17">
        <v>20</v>
      </c>
      <c r="N47" s="16"/>
      <c r="O47" s="17"/>
      <c r="P47" s="17"/>
      <c r="Q47" s="17"/>
      <c r="R47" s="17"/>
      <c r="S47" s="16">
        <v>10</v>
      </c>
      <c r="T47" s="17">
        <v>7</v>
      </c>
      <c r="U47" s="17">
        <v>3</v>
      </c>
      <c r="V47" s="17"/>
      <c r="W47" s="17">
        <v>20</v>
      </c>
      <c r="X47" s="16">
        <f t="shared" si="0"/>
        <v>20</v>
      </c>
      <c r="Y47" s="16">
        <f t="shared" si="1"/>
        <v>14</v>
      </c>
      <c r="Z47" s="16">
        <f t="shared" si="2"/>
        <v>6</v>
      </c>
      <c r="AA47" s="16">
        <f t="shared" si="3"/>
        <v>0</v>
      </c>
      <c r="AB47" s="16">
        <f t="shared" si="4"/>
        <v>40</v>
      </c>
    </row>
    <row r="48" spans="1:28">
      <c r="A48" s="23">
        <v>33</v>
      </c>
      <c r="B48" s="27" t="s">
        <v>49</v>
      </c>
      <c r="C48" s="41">
        <f>'[1]Общая за 12 мес.'!L59</f>
        <v>1165</v>
      </c>
      <c r="D48" s="1"/>
      <c r="E48" s="1"/>
      <c r="F48" s="17"/>
      <c r="G48" s="17"/>
      <c r="H48" s="17"/>
      <c r="I48" s="16"/>
      <c r="J48" s="17"/>
      <c r="K48" s="17"/>
      <c r="L48" s="17"/>
      <c r="M48" s="17"/>
      <c r="N48" s="16">
        <v>2</v>
      </c>
      <c r="O48" s="17">
        <v>1</v>
      </c>
      <c r="P48" s="17"/>
      <c r="Q48" s="17"/>
      <c r="R48" s="17">
        <v>3</v>
      </c>
      <c r="S48" s="16"/>
      <c r="T48" s="17"/>
      <c r="U48" s="17"/>
      <c r="V48" s="17"/>
      <c r="W48" s="17"/>
      <c r="X48" s="16">
        <f t="shared" si="0"/>
        <v>2</v>
      </c>
      <c r="Y48" s="16">
        <f t="shared" si="1"/>
        <v>1</v>
      </c>
      <c r="Z48" s="16">
        <f t="shared" si="2"/>
        <v>0</v>
      </c>
      <c r="AA48" s="16">
        <f t="shared" si="3"/>
        <v>0</v>
      </c>
      <c r="AB48" s="16">
        <f t="shared" si="4"/>
        <v>3</v>
      </c>
    </row>
    <row r="49" spans="1:28">
      <c r="A49" s="23">
        <v>34</v>
      </c>
      <c r="B49" s="27" t="s">
        <v>50</v>
      </c>
      <c r="C49" s="41">
        <f>'[1]Общая за 12 мес.'!L60</f>
        <v>16995</v>
      </c>
      <c r="D49" s="1">
        <v>10</v>
      </c>
      <c r="E49" s="1">
        <v>10</v>
      </c>
      <c r="F49" s="17">
        <v>5</v>
      </c>
      <c r="G49" s="17"/>
      <c r="H49" s="17">
        <v>20</v>
      </c>
      <c r="I49" s="16"/>
      <c r="J49" s="17"/>
      <c r="K49" s="17"/>
      <c r="L49" s="17"/>
      <c r="M49" s="17"/>
      <c r="N49" s="16">
        <v>10</v>
      </c>
      <c r="O49" s="17">
        <v>10</v>
      </c>
      <c r="P49" s="17">
        <v>3</v>
      </c>
      <c r="Q49" s="17">
        <v>2</v>
      </c>
      <c r="R49" s="17">
        <v>20</v>
      </c>
      <c r="S49" s="16"/>
      <c r="T49" s="17"/>
      <c r="U49" s="17"/>
      <c r="V49" s="17"/>
      <c r="W49" s="17"/>
      <c r="X49" s="16">
        <f t="shared" si="0"/>
        <v>20</v>
      </c>
      <c r="Y49" s="16">
        <f t="shared" si="1"/>
        <v>20</v>
      </c>
      <c r="Z49" s="16">
        <f t="shared" si="2"/>
        <v>8</v>
      </c>
      <c r="AA49" s="16">
        <f t="shared" si="3"/>
        <v>2</v>
      </c>
      <c r="AB49" s="16">
        <f t="shared" si="4"/>
        <v>40</v>
      </c>
    </row>
    <row r="50" spans="1:28">
      <c r="A50" s="23">
        <v>35</v>
      </c>
      <c r="B50" s="27" t="s">
        <v>51</v>
      </c>
      <c r="C50" s="41">
        <f>'[1]Общая за 12 мес.'!L61</f>
        <v>2879</v>
      </c>
      <c r="D50" s="1"/>
      <c r="E50" s="1"/>
      <c r="F50" s="17"/>
      <c r="G50" s="17"/>
      <c r="H50" s="17"/>
      <c r="I50" s="16"/>
      <c r="J50" s="17"/>
      <c r="K50" s="17"/>
      <c r="L50" s="17"/>
      <c r="M50" s="17"/>
      <c r="N50" s="16"/>
      <c r="O50" s="17"/>
      <c r="P50" s="17"/>
      <c r="Q50" s="17"/>
      <c r="R50" s="17"/>
      <c r="S50" s="16">
        <v>5</v>
      </c>
      <c r="T50" s="17">
        <v>3</v>
      </c>
      <c r="U50" s="17">
        <v>2</v>
      </c>
      <c r="V50" s="17"/>
      <c r="W50" s="17">
        <v>5</v>
      </c>
      <c r="X50" s="16">
        <f t="shared" si="0"/>
        <v>5</v>
      </c>
      <c r="Y50" s="16">
        <f t="shared" si="1"/>
        <v>3</v>
      </c>
      <c r="Z50" s="16">
        <f t="shared" si="2"/>
        <v>2</v>
      </c>
      <c r="AA50" s="16">
        <f t="shared" si="3"/>
        <v>0</v>
      </c>
      <c r="AB50" s="16">
        <f t="shared" si="4"/>
        <v>5</v>
      </c>
    </row>
    <row r="51" spans="1:28">
      <c r="A51" s="23">
        <v>36</v>
      </c>
      <c r="B51" s="27" t="s">
        <v>52</v>
      </c>
      <c r="C51" s="41">
        <f>'[1]Общая за 12 мес.'!L63</f>
        <v>41178</v>
      </c>
      <c r="D51" s="1">
        <v>10</v>
      </c>
      <c r="E51" s="1">
        <v>10</v>
      </c>
      <c r="F51" s="17">
        <v>5</v>
      </c>
      <c r="G51" s="17">
        <v>3</v>
      </c>
      <c r="H51" s="17">
        <v>25</v>
      </c>
      <c r="I51" s="16">
        <v>10</v>
      </c>
      <c r="J51" s="17">
        <v>10</v>
      </c>
      <c r="K51" s="17"/>
      <c r="L51" s="17">
        <v>3</v>
      </c>
      <c r="M51" s="17">
        <v>30</v>
      </c>
      <c r="N51" s="16">
        <v>10</v>
      </c>
      <c r="O51" s="17">
        <v>10</v>
      </c>
      <c r="P51" s="17">
        <v>5</v>
      </c>
      <c r="Q51" s="17">
        <v>3</v>
      </c>
      <c r="R51" s="17">
        <v>25</v>
      </c>
      <c r="S51" s="16">
        <v>10</v>
      </c>
      <c r="T51" s="17">
        <v>10</v>
      </c>
      <c r="U51" s="17">
        <v>5</v>
      </c>
      <c r="V51" s="17">
        <v>3</v>
      </c>
      <c r="W51" s="17">
        <v>25</v>
      </c>
      <c r="X51" s="16">
        <f t="shared" si="0"/>
        <v>40</v>
      </c>
      <c r="Y51" s="16">
        <f t="shared" si="1"/>
        <v>40</v>
      </c>
      <c r="Z51" s="16">
        <f t="shared" si="2"/>
        <v>15</v>
      </c>
      <c r="AA51" s="16">
        <f t="shared" si="3"/>
        <v>12</v>
      </c>
      <c r="AB51" s="16">
        <f t="shared" si="4"/>
        <v>105</v>
      </c>
    </row>
    <row r="52" spans="1:28">
      <c r="A52" s="26">
        <v>37</v>
      </c>
      <c r="B52" s="27" t="s">
        <v>53</v>
      </c>
      <c r="C52" s="41">
        <f>'[1]Общая за 12 мес.'!L64</f>
        <v>24576</v>
      </c>
      <c r="D52" s="1"/>
      <c r="E52" s="1"/>
      <c r="F52" s="17"/>
      <c r="G52" s="17"/>
      <c r="H52" s="17"/>
      <c r="I52" s="16">
        <v>10</v>
      </c>
      <c r="J52" s="17">
        <v>10</v>
      </c>
      <c r="K52" s="17"/>
      <c r="L52" s="17">
        <v>4</v>
      </c>
      <c r="M52" s="17">
        <v>40</v>
      </c>
      <c r="N52" s="16"/>
      <c r="O52" s="17"/>
      <c r="P52" s="17"/>
      <c r="Q52" s="17"/>
      <c r="R52" s="17"/>
      <c r="S52" s="16">
        <v>10</v>
      </c>
      <c r="T52" s="17">
        <v>10</v>
      </c>
      <c r="U52" s="17"/>
      <c r="V52" s="17">
        <v>4</v>
      </c>
      <c r="W52" s="17">
        <v>40</v>
      </c>
      <c r="X52" s="16">
        <f t="shared" si="0"/>
        <v>20</v>
      </c>
      <c r="Y52" s="16">
        <f t="shared" si="1"/>
        <v>20</v>
      </c>
      <c r="Z52" s="16">
        <f t="shared" si="2"/>
        <v>0</v>
      </c>
      <c r="AA52" s="16">
        <f t="shared" si="3"/>
        <v>8</v>
      </c>
      <c r="AB52" s="16">
        <f t="shared" si="4"/>
        <v>80</v>
      </c>
    </row>
    <row r="53" spans="1:28">
      <c r="A53" s="26">
        <v>38</v>
      </c>
      <c r="B53" s="27" t="s">
        <v>54</v>
      </c>
      <c r="C53" s="41">
        <f>'[1]Общая за 12 мес.'!L65</f>
        <v>20284</v>
      </c>
      <c r="D53" s="1">
        <v>10</v>
      </c>
      <c r="E53" s="1">
        <v>5</v>
      </c>
      <c r="F53" s="17">
        <v>2</v>
      </c>
      <c r="G53" s="17">
        <v>1</v>
      </c>
      <c r="H53" s="17">
        <v>22</v>
      </c>
      <c r="I53" s="16"/>
      <c r="J53" s="17"/>
      <c r="K53" s="17"/>
      <c r="L53" s="17"/>
      <c r="M53" s="17"/>
      <c r="N53" s="16">
        <v>5</v>
      </c>
      <c r="O53" s="17">
        <v>5</v>
      </c>
      <c r="P53" s="17">
        <v>2</v>
      </c>
      <c r="Q53" s="17"/>
      <c r="R53" s="17">
        <v>18</v>
      </c>
      <c r="S53" s="16">
        <v>5</v>
      </c>
      <c r="T53" s="17">
        <v>5</v>
      </c>
      <c r="U53" s="17"/>
      <c r="V53" s="17">
        <v>1</v>
      </c>
      <c r="W53" s="17">
        <v>19</v>
      </c>
      <c r="X53" s="16">
        <f t="shared" si="0"/>
        <v>20</v>
      </c>
      <c r="Y53" s="16">
        <f t="shared" si="1"/>
        <v>15</v>
      </c>
      <c r="Z53" s="16">
        <f t="shared" si="2"/>
        <v>4</v>
      </c>
      <c r="AA53" s="16">
        <f t="shared" si="3"/>
        <v>2</v>
      </c>
      <c r="AB53" s="16">
        <f t="shared" si="4"/>
        <v>59</v>
      </c>
    </row>
    <row r="54" spans="1:28">
      <c r="A54" s="26">
        <v>39</v>
      </c>
      <c r="B54" s="27" t="s">
        <v>55</v>
      </c>
      <c r="C54" s="41">
        <f>'[1]Общая за 12 мес.'!L66</f>
        <v>13959</v>
      </c>
      <c r="D54" s="1"/>
      <c r="E54" s="1"/>
      <c r="F54" s="17"/>
      <c r="G54" s="17"/>
      <c r="H54" s="17"/>
      <c r="I54" s="16">
        <v>5</v>
      </c>
      <c r="J54" s="17">
        <v>5</v>
      </c>
      <c r="K54" s="17">
        <v>2</v>
      </c>
      <c r="L54" s="17">
        <v>1</v>
      </c>
      <c r="M54" s="17">
        <v>22</v>
      </c>
      <c r="N54" s="16"/>
      <c r="O54" s="17"/>
      <c r="P54" s="17"/>
      <c r="Q54" s="17"/>
      <c r="R54" s="17"/>
      <c r="S54" s="16">
        <v>5</v>
      </c>
      <c r="T54" s="17">
        <v>5</v>
      </c>
      <c r="U54" s="17">
        <v>2</v>
      </c>
      <c r="V54" s="17">
        <v>1</v>
      </c>
      <c r="W54" s="17">
        <v>22</v>
      </c>
      <c r="X54" s="16">
        <f t="shared" si="0"/>
        <v>10</v>
      </c>
      <c r="Y54" s="16">
        <f t="shared" si="1"/>
        <v>10</v>
      </c>
      <c r="Z54" s="16">
        <f t="shared" si="2"/>
        <v>4</v>
      </c>
      <c r="AA54" s="16">
        <f t="shared" si="3"/>
        <v>2</v>
      </c>
      <c r="AB54" s="16">
        <f t="shared" si="4"/>
        <v>44</v>
      </c>
    </row>
    <row r="55" spans="1:28">
      <c r="A55" s="26">
        <v>40</v>
      </c>
      <c r="B55" s="27" t="s">
        <v>56</v>
      </c>
      <c r="C55" s="41">
        <f>'[1]Общая за 12 мес.'!L67</f>
        <v>25760</v>
      </c>
      <c r="D55" s="1">
        <v>10</v>
      </c>
      <c r="E55" s="1">
        <v>10</v>
      </c>
      <c r="F55" s="17">
        <v>3</v>
      </c>
      <c r="G55" s="17">
        <v>2</v>
      </c>
      <c r="H55" s="17">
        <v>20</v>
      </c>
      <c r="I55" s="16">
        <v>10</v>
      </c>
      <c r="J55" s="17">
        <v>5</v>
      </c>
      <c r="K55" s="17">
        <v>2</v>
      </c>
      <c r="L55" s="17">
        <v>1</v>
      </c>
      <c r="M55" s="17">
        <v>20</v>
      </c>
      <c r="N55" s="16"/>
      <c r="O55" s="17"/>
      <c r="P55" s="17"/>
      <c r="Q55" s="17"/>
      <c r="R55" s="17"/>
      <c r="S55" s="16"/>
      <c r="T55" s="17"/>
      <c r="U55" s="17"/>
      <c r="V55" s="17"/>
      <c r="W55" s="17"/>
      <c r="X55" s="16">
        <f t="shared" si="0"/>
        <v>20</v>
      </c>
      <c r="Y55" s="16">
        <f t="shared" si="1"/>
        <v>15</v>
      </c>
      <c r="Z55" s="16">
        <f t="shared" si="2"/>
        <v>5</v>
      </c>
      <c r="AA55" s="16">
        <f t="shared" si="3"/>
        <v>3</v>
      </c>
      <c r="AB55" s="16">
        <f t="shared" si="4"/>
        <v>40</v>
      </c>
    </row>
    <row r="56" spans="1:28">
      <c r="A56" s="26">
        <v>41</v>
      </c>
      <c r="B56" s="27" t="s">
        <v>57</v>
      </c>
      <c r="C56" s="41">
        <f>'[1]Общая за 12 мес.'!L68</f>
        <v>17094</v>
      </c>
      <c r="D56" s="1"/>
      <c r="E56" s="1"/>
      <c r="F56" s="17"/>
      <c r="G56" s="17"/>
      <c r="H56" s="17"/>
      <c r="I56" s="16">
        <v>10</v>
      </c>
      <c r="J56" s="17">
        <v>5</v>
      </c>
      <c r="K56" s="17">
        <v>1</v>
      </c>
      <c r="L56" s="17"/>
      <c r="M56" s="17">
        <v>15</v>
      </c>
      <c r="N56" s="16"/>
      <c r="O56" s="17"/>
      <c r="P56" s="17"/>
      <c r="Q56" s="17"/>
      <c r="R56" s="17"/>
      <c r="S56" s="16">
        <v>10</v>
      </c>
      <c r="T56" s="17">
        <v>5</v>
      </c>
      <c r="U56" s="17">
        <v>1</v>
      </c>
      <c r="V56" s="17">
        <v>4</v>
      </c>
      <c r="W56" s="17">
        <v>30</v>
      </c>
      <c r="X56" s="16">
        <f t="shared" si="0"/>
        <v>20</v>
      </c>
      <c r="Y56" s="16">
        <f t="shared" si="1"/>
        <v>10</v>
      </c>
      <c r="Z56" s="16">
        <f t="shared" si="2"/>
        <v>2</v>
      </c>
      <c r="AA56" s="16">
        <f t="shared" si="3"/>
        <v>4</v>
      </c>
      <c r="AB56" s="16">
        <f t="shared" si="4"/>
        <v>45</v>
      </c>
    </row>
    <row r="57" spans="1:28" ht="33.75">
      <c r="A57" s="23">
        <v>42</v>
      </c>
      <c r="B57" s="27" t="s">
        <v>58</v>
      </c>
      <c r="C57" s="41">
        <f>'[1]Общая за 12 мес.'!L69</f>
        <v>24553</v>
      </c>
      <c r="D57" s="1"/>
      <c r="E57" s="1"/>
      <c r="F57" s="17"/>
      <c r="G57" s="17"/>
      <c r="H57" s="17"/>
      <c r="I57" s="16"/>
      <c r="J57" s="17"/>
      <c r="K57" s="17"/>
      <c r="L57" s="17"/>
      <c r="M57" s="17"/>
      <c r="N57" s="16">
        <v>10</v>
      </c>
      <c r="O57" s="17">
        <v>10</v>
      </c>
      <c r="P57" s="17">
        <v>2</v>
      </c>
      <c r="Q57" s="17">
        <v>4</v>
      </c>
      <c r="R57" s="17">
        <v>40</v>
      </c>
      <c r="S57" s="16">
        <v>10</v>
      </c>
      <c r="T57" s="17">
        <v>10</v>
      </c>
      <c r="U57" s="17">
        <v>2</v>
      </c>
      <c r="V57" s="17">
        <v>4</v>
      </c>
      <c r="W57" s="17">
        <v>40</v>
      </c>
      <c r="X57" s="16">
        <f t="shared" si="0"/>
        <v>20</v>
      </c>
      <c r="Y57" s="16">
        <f t="shared" si="1"/>
        <v>20</v>
      </c>
      <c r="Z57" s="16">
        <f t="shared" si="2"/>
        <v>4</v>
      </c>
      <c r="AA57" s="16">
        <f t="shared" si="3"/>
        <v>8</v>
      </c>
      <c r="AB57" s="16">
        <f t="shared" si="4"/>
        <v>80</v>
      </c>
    </row>
    <row r="58" spans="1:28" ht="22.5">
      <c r="A58" s="23">
        <v>43</v>
      </c>
      <c r="B58" s="27" t="s">
        <v>59</v>
      </c>
      <c r="C58" s="41">
        <f>'[1]Общая за 12 мес.'!L70</f>
        <v>25607</v>
      </c>
      <c r="D58" s="1">
        <v>10</v>
      </c>
      <c r="E58" s="1"/>
      <c r="F58" s="17"/>
      <c r="G58" s="17"/>
      <c r="H58" s="17">
        <v>30</v>
      </c>
      <c r="I58" s="16">
        <v>10</v>
      </c>
      <c r="J58" s="17"/>
      <c r="K58" s="17"/>
      <c r="L58" s="17"/>
      <c r="M58" s="17">
        <v>30</v>
      </c>
      <c r="N58" s="16">
        <v>10</v>
      </c>
      <c r="O58" s="17"/>
      <c r="P58" s="17"/>
      <c r="Q58" s="17"/>
      <c r="R58" s="17">
        <v>30</v>
      </c>
      <c r="S58" s="16"/>
      <c r="T58" s="17"/>
      <c r="U58" s="17"/>
      <c r="V58" s="17"/>
      <c r="W58" s="17"/>
      <c r="X58" s="16">
        <f t="shared" si="0"/>
        <v>30</v>
      </c>
      <c r="Y58" s="16">
        <f t="shared" si="1"/>
        <v>0</v>
      </c>
      <c r="Z58" s="16">
        <f t="shared" si="2"/>
        <v>0</v>
      </c>
      <c r="AA58" s="16">
        <f t="shared" si="3"/>
        <v>0</v>
      </c>
      <c r="AB58" s="16">
        <f t="shared" si="4"/>
        <v>90</v>
      </c>
    </row>
    <row r="59" spans="1:28" ht="22.5">
      <c r="A59" s="23">
        <v>44</v>
      </c>
      <c r="B59" s="27" t="s">
        <v>60</v>
      </c>
      <c r="C59" s="41">
        <f>'[1]Общая за 12 мес.'!L71</f>
        <v>13399</v>
      </c>
      <c r="D59" s="1"/>
      <c r="E59" s="1"/>
      <c r="F59" s="17"/>
      <c r="G59" s="17"/>
      <c r="H59" s="17"/>
      <c r="I59" s="16">
        <v>5</v>
      </c>
      <c r="J59" s="17"/>
      <c r="K59" s="17"/>
      <c r="L59" s="17"/>
      <c r="M59" s="17">
        <v>30</v>
      </c>
      <c r="N59" s="16">
        <v>5</v>
      </c>
      <c r="O59" s="17"/>
      <c r="P59" s="17"/>
      <c r="Q59" s="17"/>
      <c r="R59" s="17">
        <v>30</v>
      </c>
      <c r="S59" s="16"/>
      <c r="T59" s="17"/>
      <c r="U59" s="17"/>
      <c r="V59" s="17"/>
      <c r="W59" s="17"/>
      <c r="X59" s="16">
        <f t="shared" si="0"/>
        <v>10</v>
      </c>
      <c r="Y59" s="16">
        <f t="shared" si="1"/>
        <v>0</v>
      </c>
      <c r="Z59" s="16">
        <f t="shared" si="2"/>
        <v>0</v>
      </c>
      <c r="AA59" s="16">
        <f t="shared" si="3"/>
        <v>0</v>
      </c>
      <c r="AB59" s="16">
        <f t="shared" si="4"/>
        <v>60</v>
      </c>
    </row>
    <row r="60" spans="1:28" ht="22.5">
      <c r="A60" s="23">
        <v>45</v>
      </c>
      <c r="B60" s="27" t="s">
        <v>61</v>
      </c>
      <c r="C60" s="41">
        <f>'[1]Общая за 12 мес.'!L72</f>
        <v>18508</v>
      </c>
      <c r="D60" s="1"/>
      <c r="E60" s="1"/>
      <c r="F60" s="17"/>
      <c r="G60" s="17"/>
      <c r="H60" s="17"/>
      <c r="I60" s="16">
        <v>10</v>
      </c>
      <c r="J60" s="17"/>
      <c r="K60" s="17"/>
      <c r="L60" s="17"/>
      <c r="M60" s="17">
        <v>40</v>
      </c>
      <c r="N60" s="16"/>
      <c r="O60" s="17"/>
      <c r="P60" s="17"/>
      <c r="Q60" s="17"/>
      <c r="R60" s="17"/>
      <c r="S60" s="16">
        <v>10</v>
      </c>
      <c r="T60" s="17"/>
      <c r="U60" s="17"/>
      <c r="V60" s="17"/>
      <c r="W60" s="17">
        <v>40</v>
      </c>
      <c r="X60" s="16">
        <f t="shared" si="0"/>
        <v>20</v>
      </c>
      <c r="Y60" s="16">
        <f t="shared" si="1"/>
        <v>0</v>
      </c>
      <c r="Z60" s="16">
        <f t="shared" si="2"/>
        <v>0</v>
      </c>
      <c r="AA60" s="16">
        <f t="shared" si="3"/>
        <v>0</v>
      </c>
      <c r="AB60" s="16">
        <f t="shared" si="4"/>
        <v>80</v>
      </c>
    </row>
    <row r="61" spans="1:28" ht="22.5">
      <c r="A61" s="26">
        <v>46</v>
      </c>
      <c r="B61" s="27" t="s">
        <v>62</v>
      </c>
      <c r="C61" s="41">
        <f>'[1]Общая за 12 мес.'!L73</f>
        <v>11274</v>
      </c>
      <c r="D61" s="1"/>
      <c r="E61" s="1"/>
      <c r="F61" s="17"/>
      <c r="G61" s="17"/>
      <c r="H61" s="17"/>
      <c r="I61" s="16"/>
      <c r="J61" s="17"/>
      <c r="K61" s="17"/>
      <c r="L61" s="17"/>
      <c r="M61" s="17"/>
      <c r="N61" s="16">
        <v>10</v>
      </c>
      <c r="O61" s="17"/>
      <c r="P61" s="17"/>
      <c r="Q61" s="17"/>
      <c r="R61" s="17">
        <v>50</v>
      </c>
      <c r="S61" s="16"/>
      <c r="T61" s="17"/>
      <c r="U61" s="17"/>
      <c r="V61" s="17"/>
      <c r="W61" s="17"/>
      <c r="X61" s="16">
        <f t="shared" si="0"/>
        <v>10</v>
      </c>
      <c r="Y61" s="16">
        <f t="shared" si="1"/>
        <v>0</v>
      </c>
      <c r="Z61" s="16">
        <f t="shared" si="2"/>
        <v>0</v>
      </c>
      <c r="AA61" s="16">
        <f t="shared" si="3"/>
        <v>0</v>
      </c>
      <c r="AB61" s="16">
        <f t="shared" si="4"/>
        <v>50</v>
      </c>
    </row>
    <row r="62" spans="1:28" ht="22.5">
      <c r="A62" s="26">
        <v>47</v>
      </c>
      <c r="B62" s="27" t="s">
        <v>63</v>
      </c>
      <c r="C62" s="41">
        <f>'[1]Общая за 12 мес.'!L74</f>
        <v>0</v>
      </c>
      <c r="D62" s="1"/>
      <c r="E62" s="1"/>
      <c r="F62" s="17"/>
      <c r="G62" s="17"/>
      <c r="H62" s="17"/>
      <c r="I62" s="16"/>
      <c r="J62" s="17"/>
      <c r="K62" s="17"/>
      <c r="L62" s="17"/>
      <c r="M62" s="17"/>
      <c r="N62" s="16"/>
      <c r="O62" s="17"/>
      <c r="P62" s="17"/>
      <c r="Q62" s="17"/>
      <c r="R62" s="17"/>
      <c r="S62" s="16"/>
      <c r="T62" s="17"/>
      <c r="U62" s="17"/>
      <c r="V62" s="17"/>
      <c r="W62" s="17"/>
      <c r="X62" s="16">
        <f t="shared" si="0"/>
        <v>0</v>
      </c>
      <c r="Y62" s="16">
        <f t="shared" si="1"/>
        <v>0</v>
      </c>
      <c r="Z62" s="16">
        <f t="shared" si="2"/>
        <v>0</v>
      </c>
      <c r="AA62" s="16">
        <f t="shared" si="3"/>
        <v>0</v>
      </c>
      <c r="AB62" s="16">
        <f t="shared" si="4"/>
        <v>0</v>
      </c>
    </row>
    <row r="63" spans="1:28" ht="33.75">
      <c r="A63" s="26">
        <v>48</v>
      </c>
      <c r="B63" s="27" t="s">
        <v>64</v>
      </c>
      <c r="C63" s="41">
        <f>'[1]Общая за 12 мес.'!L75</f>
        <v>23916</v>
      </c>
      <c r="D63" s="1"/>
      <c r="E63" s="1"/>
      <c r="F63" s="17"/>
      <c r="G63" s="17"/>
      <c r="H63" s="17"/>
      <c r="I63" s="16"/>
      <c r="J63" s="17"/>
      <c r="K63" s="17"/>
      <c r="L63" s="17"/>
      <c r="M63" s="17"/>
      <c r="N63" s="16">
        <v>10</v>
      </c>
      <c r="O63" s="17"/>
      <c r="P63" s="17"/>
      <c r="Q63" s="17"/>
      <c r="R63" s="17">
        <v>50</v>
      </c>
      <c r="S63" s="16">
        <v>10</v>
      </c>
      <c r="T63" s="17"/>
      <c r="U63" s="17"/>
      <c r="V63" s="17"/>
      <c r="W63" s="17">
        <v>50</v>
      </c>
      <c r="X63" s="16">
        <f t="shared" si="0"/>
        <v>20</v>
      </c>
      <c r="Y63" s="16">
        <f t="shared" si="1"/>
        <v>0</v>
      </c>
      <c r="Z63" s="16">
        <f t="shared" si="2"/>
        <v>0</v>
      </c>
      <c r="AA63" s="16">
        <f t="shared" si="3"/>
        <v>0</v>
      </c>
      <c r="AB63" s="16">
        <f t="shared" si="4"/>
        <v>100</v>
      </c>
    </row>
    <row r="64" spans="1:28" ht="22.5">
      <c r="A64" s="26">
        <v>49</v>
      </c>
      <c r="B64" s="27" t="s">
        <v>65</v>
      </c>
      <c r="C64" s="41">
        <f>'[1]Общая за 12 мес.'!L76</f>
        <v>90391</v>
      </c>
      <c r="D64" s="1">
        <v>20</v>
      </c>
      <c r="E64" s="1"/>
      <c r="F64" s="17">
        <v>20</v>
      </c>
      <c r="G64" s="17"/>
      <c r="H64" s="17">
        <v>60</v>
      </c>
      <c r="I64" s="16">
        <v>20</v>
      </c>
      <c r="J64" s="17"/>
      <c r="K64" s="17">
        <v>20</v>
      </c>
      <c r="L64" s="17"/>
      <c r="M64" s="17">
        <v>60</v>
      </c>
      <c r="N64" s="16">
        <v>20</v>
      </c>
      <c r="O64" s="17"/>
      <c r="P64" s="17">
        <v>20</v>
      </c>
      <c r="Q64" s="17"/>
      <c r="R64" s="17">
        <v>60</v>
      </c>
      <c r="S64" s="16">
        <v>20</v>
      </c>
      <c r="T64" s="17"/>
      <c r="U64" s="17">
        <v>20</v>
      </c>
      <c r="V64" s="17"/>
      <c r="W64" s="17">
        <v>60</v>
      </c>
      <c r="X64" s="16">
        <f t="shared" si="0"/>
        <v>80</v>
      </c>
      <c r="Y64" s="16">
        <f t="shared" si="1"/>
        <v>0</v>
      </c>
      <c r="Z64" s="16">
        <f t="shared" si="2"/>
        <v>80</v>
      </c>
      <c r="AA64" s="16">
        <f t="shared" si="3"/>
        <v>0</v>
      </c>
      <c r="AB64" s="16">
        <f t="shared" si="4"/>
        <v>240</v>
      </c>
    </row>
    <row r="65" spans="1:28">
      <c r="A65" s="26">
        <v>50</v>
      </c>
      <c r="B65" s="27" t="s">
        <v>66</v>
      </c>
      <c r="C65" s="41">
        <f>'[1]Общая за 12 мес.'!L77</f>
        <v>35814</v>
      </c>
      <c r="D65" s="1">
        <v>10</v>
      </c>
      <c r="E65" s="1">
        <v>10</v>
      </c>
      <c r="F65" s="17">
        <v>5</v>
      </c>
      <c r="G65" s="17">
        <v>3</v>
      </c>
      <c r="H65" s="17">
        <v>35</v>
      </c>
      <c r="I65" s="16"/>
      <c r="J65" s="17"/>
      <c r="K65" s="17"/>
      <c r="L65" s="17"/>
      <c r="M65" s="17"/>
      <c r="N65" s="16">
        <v>10</v>
      </c>
      <c r="O65" s="17">
        <v>10</v>
      </c>
      <c r="P65" s="17">
        <v>5</v>
      </c>
      <c r="Q65" s="17">
        <v>3</v>
      </c>
      <c r="R65" s="17">
        <v>35</v>
      </c>
      <c r="S65" s="16">
        <v>10</v>
      </c>
      <c r="T65" s="17">
        <v>10</v>
      </c>
      <c r="U65" s="17">
        <v>5</v>
      </c>
      <c r="V65" s="17">
        <v>3</v>
      </c>
      <c r="W65" s="17">
        <v>35</v>
      </c>
      <c r="X65" s="16">
        <f t="shared" si="0"/>
        <v>30</v>
      </c>
      <c r="Y65" s="16">
        <f t="shared" si="1"/>
        <v>30</v>
      </c>
      <c r="Z65" s="16">
        <f t="shared" si="2"/>
        <v>15</v>
      </c>
      <c r="AA65" s="16">
        <f t="shared" si="3"/>
        <v>9</v>
      </c>
      <c r="AB65" s="16">
        <f t="shared" si="4"/>
        <v>105</v>
      </c>
    </row>
    <row r="66" spans="1:28" ht="33.75">
      <c r="A66" s="23">
        <v>51</v>
      </c>
      <c r="B66" s="27" t="s">
        <v>67</v>
      </c>
      <c r="C66" s="41">
        <f>'[1]Общая за 12 мес.'!L78</f>
        <v>19854</v>
      </c>
      <c r="D66" s="1"/>
      <c r="E66" s="1"/>
      <c r="F66" s="17"/>
      <c r="G66" s="17"/>
      <c r="H66" s="17"/>
      <c r="I66" s="16">
        <v>20</v>
      </c>
      <c r="J66" s="17"/>
      <c r="K66" s="17"/>
      <c r="L66" s="17"/>
      <c r="M66" s="17">
        <v>50</v>
      </c>
      <c r="N66" s="16"/>
      <c r="O66" s="17"/>
      <c r="P66" s="17"/>
      <c r="Q66" s="17"/>
      <c r="R66" s="17"/>
      <c r="S66" s="16">
        <v>20</v>
      </c>
      <c r="T66" s="17"/>
      <c r="U66" s="17"/>
      <c r="V66" s="17"/>
      <c r="W66" s="17">
        <v>50</v>
      </c>
      <c r="X66" s="16">
        <f t="shared" si="0"/>
        <v>40</v>
      </c>
      <c r="Y66" s="16">
        <f t="shared" si="1"/>
        <v>0</v>
      </c>
      <c r="Z66" s="16">
        <f t="shared" si="2"/>
        <v>0</v>
      </c>
      <c r="AA66" s="16">
        <f t="shared" si="3"/>
        <v>0</v>
      </c>
      <c r="AB66" s="16">
        <f t="shared" si="4"/>
        <v>100</v>
      </c>
    </row>
    <row r="67" spans="1:28">
      <c r="A67" s="23">
        <v>52</v>
      </c>
      <c r="B67" s="27" t="s">
        <v>68</v>
      </c>
      <c r="C67" s="41">
        <f>'[1]Общая за 12 мес.'!L79</f>
        <v>124</v>
      </c>
      <c r="D67" s="1"/>
      <c r="E67" s="1"/>
      <c r="F67" s="17"/>
      <c r="G67" s="17"/>
      <c r="H67" s="17"/>
      <c r="I67" s="16"/>
      <c r="J67" s="17"/>
      <c r="K67" s="17"/>
      <c r="L67" s="17"/>
      <c r="M67" s="17"/>
      <c r="N67" s="16"/>
      <c r="O67" s="17"/>
      <c r="P67" s="17"/>
      <c r="Q67" s="17"/>
      <c r="R67" s="17"/>
      <c r="S67" s="16">
        <v>1</v>
      </c>
      <c r="T67" s="17"/>
      <c r="U67" s="17"/>
      <c r="V67" s="17"/>
      <c r="W67" s="17"/>
      <c r="X67" s="16">
        <f t="shared" si="0"/>
        <v>1</v>
      </c>
      <c r="Y67" s="16">
        <f t="shared" si="1"/>
        <v>0</v>
      </c>
      <c r="Z67" s="16">
        <f t="shared" si="2"/>
        <v>0</v>
      </c>
      <c r="AA67" s="16">
        <f t="shared" si="3"/>
        <v>0</v>
      </c>
      <c r="AB67" s="16">
        <f t="shared" si="4"/>
        <v>0</v>
      </c>
    </row>
    <row r="68" spans="1:28" ht="22.5">
      <c r="A68" s="23">
        <v>53</v>
      </c>
      <c r="B68" s="27" t="s">
        <v>69</v>
      </c>
      <c r="C68" s="41">
        <f>'[1]Общая за 12 мес.'!L80</f>
        <v>164</v>
      </c>
      <c r="D68" s="1"/>
      <c r="E68" s="1"/>
      <c r="F68" s="17"/>
      <c r="G68" s="17"/>
      <c r="H68" s="17"/>
      <c r="I68" s="16"/>
      <c r="J68" s="17"/>
      <c r="K68" s="17"/>
      <c r="L68" s="17"/>
      <c r="M68" s="17"/>
      <c r="N68" s="16"/>
      <c r="O68" s="17"/>
      <c r="P68" s="17"/>
      <c r="Q68" s="17"/>
      <c r="R68" s="17"/>
      <c r="S68" s="16">
        <v>1</v>
      </c>
      <c r="T68" s="17"/>
      <c r="U68" s="17"/>
      <c r="V68" s="17"/>
      <c r="W68" s="17"/>
      <c r="X68" s="16">
        <f t="shared" si="0"/>
        <v>1</v>
      </c>
      <c r="Y68" s="16">
        <f t="shared" si="1"/>
        <v>0</v>
      </c>
      <c r="Z68" s="16">
        <f t="shared" si="2"/>
        <v>0</v>
      </c>
      <c r="AA68" s="16">
        <f t="shared" si="3"/>
        <v>0</v>
      </c>
      <c r="AB68" s="16">
        <f t="shared" si="4"/>
        <v>0</v>
      </c>
    </row>
    <row r="69" spans="1:28" ht="22.5">
      <c r="A69" s="23">
        <v>54</v>
      </c>
      <c r="B69" s="27" t="s">
        <v>70</v>
      </c>
      <c r="C69" s="41">
        <f>'[1]Общая за 12 мес.'!L81</f>
        <v>24134</v>
      </c>
      <c r="D69" s="1"/>
      <c r="E69" s="1"/>
      <c r="F69" s="17"/>
      <c r="G69" s="17"/>
      <c r="H69" s="17"/>
      <c r="I69" s="16">
        <v>20</v>
      </c>
      <c r="J69" s="17">
        <v>5</v>
      </c>
      <c r="K69" s="17"/>
      <c r="L69" s="17"/>
      <c r="M69" s="17">
        <v>35</v>
      </c>
      <c r="N69" s="16"/>
      <c r="O69" s="17"/>
      <c r="P69" s="17"/>
      <c r="Q69" s="17"/>
      <c r="R69" s="17"/>
      <c r="S69" s="16">
        <v>20</v>
      </c>
      <c r="T69" s="17">
        <v>5</v>
      </c>
      <c r="U69" s="17"/>
      <c r="V69" s="17"/>
      <c r="W69" s="17">
        <v>35</v>
      </c>
      <c r="X69" s="16">
        <f t="shared" si="0"/>
        <v>40</v>
      </c>
      <c r="Y69" s="16">
        <f t="shared" si="1"/>
        <v>10</v>
      </c>
      <c r="Z69" s="16">
        <f t="shared" si="2"/>
        <v>0</v>
      </c>
      <c r="AA69" s="16">
        <f t="shared" si="3"/>
        <v>0</v>
      </c>
      <c r="AB69" s="16">
        <f t="shared" si="4"/>
        <v>70</v>
      </c>
    </row>
    <row r="70" spans="1:28" ht="33.75">
      <c r="A70" s="26">
        <v>55</v>
      </c>
      <c r="B70" s="27" t="s">
        <v>71</v>
      </c>
      <c r="C70" s="41">
        <f>'[1]Общая за 12 мес.'!$L$83</f>
        <v>3478</v>
      </c>
      <c r="D70" s="1"/>
      <c r="E70" s="1"/>
      <c r="F70" s="17"/>
      <c r="G70" s="17"/>
      <c r="H70" s="17"/>
      <c r="I70" s="16"/>
      <c r="J70" s="17"/>
      <c r="K70" s="17"/>
      <c r="L70" s="17"/>
      <c r="M70" s="17"/>
      <c r="N70" s="16">
        <v>7</v>
      </c>
      <c r="O70" s="17"/>
      <c r="P70" s="17"/>
      <c r="Q70" s="17"/>
      <c r="R70" s="17">
        <v>10</v>
      </c>
      <c r="S70" s="16"/>
      <c r="T70" s="17"/>
      <c r="U70" s="17"/>
      <c r="V70" s="17"/>
      <c r="W70" s="17"/>
      <c r="X70" s="16">
        <f t="shared" si="0"/>
        <v>7</v>
      </c>
      <c r="Y70" s="16">
        <f t="shared" si="1"/>
        <v>0</v>
      </c>
      <c r="Z70" s="16">
        <f t="shared" si="2"/>
        <v>0</v>
      </c>
      <c r="AA70" s="16">
        <f t="shared" si="3"/>
        <v>0</v>
      </c>
      <c r="AB70" s="16">
        <f t="shared" si="4"/>
        <v>10</v>
      </c>
    </row>
    <row r="71" spans="1:28" ht="22.5">
      <c r="A71" s="26">
        <v>56</v>
      </c>
      <c r="B71" s="27" t="s">
        <v>72</v>
      </c>
      <c r="C71" s="41">
        <f>'[1]Общая за 12 мес.'!$L$86</f>
        <v>34</v>
      </c>
      <c r="D71" s="1"/>
      <c r="E71" s="1"/>
      <c r="F71" s="17"/>
      <c r="G71" s="17"/>
      <c r="H71" s="17"/>
      <c r="I71" s="16"/>
      <c r="J71" s="17"/>
      <c r="K71" s="17"/>
      <c r="L71" s="17"/>
      <c r="M71" s="17"/>
      <c r="N71" s="16"/>
      <c r="O71" s="17"/>
      <c r="P71" s="17"/>
      <c r="Q71" s="17"/>
      <c r="R71" s="17"/>
      <c r="S71" s="16">
        <v>1</v>
      </c>
      <c r="T71" s="17"/>
      <c r="U71" s="17"/>
      <c r="V71" s="17"/>
      <c r="W71" s="17"/>
      <c r="X71" s="16">
        <f t="shared" si="0"/>
        <v>1</v>
      </c>
      <c r="Y71" s="16">
        <f t="shared" si="1"/>
        <v>0</v>
      </c>
      <c r="Z71" s="16">
        <f t="shared" si="2"/>
        <v>0</v>
      </c>
      <c r="AA71" s="16">
        <f t="shared" si="3"/>
        <v>0</v>
      </c>
      <c r="AB71" s="16">
        <f t="shared" si="4"/>
        <v>0</v>
      </c>
    </row>
    <row r="72" spans="1:28">
      <c r="A72" s="26">
        <v>57</v>
      </c>
      <c r="B72" s="27" t="s">
        <v>73</v>
      </c>
      <c r="C72" s="41">
        <f>'[1]Общая за 12 мес.'!$L$89</f>
        <v>122</v>
      </c>
      <c r="D72" s="1"/>
      <c r="E72" s="1"/>
      <c r="F72" s="17"/>
      <c r="G72" s="17"/>
      <c r="H72" s="17"/>
      <c r="I72" s="16"/>
      <c r="J72" s="17"/>
      <c r="K72" s="17"/>
      <c r="L72" s="17"/>
      <c r="M72" s="17"/>
      <c r="N72" s="16"/>
      <c r="O72" s="17"/>
      <c r="P72" s="17"/>
      <c r="Q72" s="17"/>
      <c r="R72" s="17"/>
      <c r="S72" s="16">
        <v>1</v>
      </c>
      <c r="T72" s="17"/>
      <c r="U72" s="17"/>
      <c r="V72" s="17"/>
      <c r="W72" s="17"/>
      <c r="X72" s="16">
        <f t="shared" si="0"/>
        <v>1</v>
      </c>
      <c r="Y72" s="16">
        <f t="shared" si="1"/>
        <v>0</v>
      </c>
      <c r="Z72" s="16">
        <f t="shared" si="2"/>
        <v>0</v>
      </c>
      <c r="AA72" s="16">
        <f t="shared" si="3"/>
        <v>0</v>
      </c>
      <c r="AB72" s="16">
        <f t="shared" si="4"/>
        <v>0</v>
      </c>
    </row>
    <row r="73" spans="1:28" ht="22.5">
      <c r="A73" s="26">
        <v>58</v>
      </c>
      <c r="B73" s="27" t="s">
        <v>74</v>
      </c>
      <c r="C73" s="17">
        <v>0</v>
      </c>
      <c r="D73" s="1"/>
      <c r="E73" s="1"/>
      <c r="F73" s="17"/>
      <c r="G73" s="17"/>
      <c r="H73" s="17"/>
      <c r="I73" s="16"/>
      <c r="J73" s="17"/>
      <c r="K73" s="17"/>
      <c r="L73" s="17"/>
      <c r="M73" s="17"/>
      <c r="N73" s="16"/>
      <c r="O73" s="17"/>
      <c r="P73" s="17"/>
      <c r="Q73" s="17"/>
      <c r="R73" s="17"/>
      <c r="S73" s="16"/>
      <c r="T73" s="17"/>
      <c r="U73" s="17"/>
      <c r="V73" s="17"/>
      <c r="W73" s="17"/>
      <c r="X73" s="16">
        <f t="shared" si="0"/>
        <v>0</v>
      </c>
      <c r="Y73" s="16">
        <f t="shared" si="1"/>
        <v>0</v>
      </c>
      <c r="Z73" s="16">
        <f t="shared" si="2"/>
        <v>0</v>
      </c>
      <c r="AA73" s="16">
        <f t="shared" si="3"/>
        <v>0</v>
      </c>
      <c r="AB73" s="16">
        <f t="shared" si="4"/>
        <v>0</v>
      </c>
    </row>
    <row r="74" spans="1:28" ht="22.5">
      <c r="A74" s="26">
        <v>59</v>
      </c>
      <c r="B74" s="27" t="s">
        <v>75</v>
      </c>
      <c r="C74" s="41">
        <f>'[1]Общая за 12 мес.'!$L$91</f>
        <v>4140</v>
      </c>
      <c r="D74" s="1"/>
      <c r="E74" s="1"/>
      <c r="F74" s="17"/>
      <c r="G74" s="17"/>
      <c r="H74" s="17"/>
      <c r="I74" s="16"/>
      <c r="J74" s="17"/>
      <c r="K74" s="17"/>
      <c r="L74" s="17"/>
      <c r="M74" s="17"/>
      <c r="N74" s="16"/>
      <c r="O74" s="17"/>
      <c r="P74" s="17"/>
      <c r="Q74" s="17"/>
      <c r="R74" s="17"/>
      <c r="S74" s="16">
        <v>6</v>
      </c>
      <c r="T74" s="17"/>
      <c r="U74" s="17"/>
      <c r="V74" s="17"/>
      <c r="W74" s="17">
        <v>15</v>
      </c>
      <c r="X74" s="16">
        <f t="shared" si="0"/>
        <v>6</v>
      </c>
      <c r="Y74" s="16">
        <f t="shared" si="1"/>
        <v>0</v>
      </c>
      <c r="Z74" s="16">
        <f t="shared" si="2"/>
        <v>0</v>
      </c>
      <c r="AA74" s="16">
        <f t="shared" si="3"/>
        <v>0</v>
      </c>
      <c r="AB74" s="16">
        <f t="shared" si="4"/>
        <v>15</v>
      </c>
    </row>
    <row r="75" spans="1:28">
      <c r="A75" s="23">
        <v>60</v>
      </c>
      <c r="B75" s="27" t="s">
        <v>76</v>
      </c>
      <c r="C75" s="17">
        <v>0</v>
      </c>
      <c r="D75" s="1"/>
      <c r="E75" s="1"/>
      <c r="F75" s="17"/>
      <c r="G75" s="17"/>
      <c r="H75" s="17"/>
      <c r="I75" s="16"/>
      <c r="J75" s="17"/>
      <c r="K75" s="17"/>
      <c r="L75" s="17"/>
      <c r="M75" s="17"/>
      <c r="N75" s="16"/>
      <c r="O75" s="17"/>
      <c r="P75" s="17"/>
      <c r="Q75" s="17"/>
      <c r="R75" s="17"/>
      <c r="S75" s="16"/>
      <c r="T75" s="17"/>
      <c r="U75" s="17"/>
      <c r="V75" s="17"/>
      <c r="W75" s="17"/>
      <c r="X75" s="16">
        <f t="shared" si="0"/>
        <v>0</v>
      </c>
      <c r="Y75" s="16">
        <f t="shared" si="1"/>
        <v>0</v>
      </c>
      <c r="Z75" s="16">
        <f t="shared" si="2"/>
        <v>0</v>
      </c>
      <c r="AA75" s="16">
        <f t="shared" si="3"/>
        <v>0</v>
      </c>
      <c r="AB75" s="16">
        <f t="shared" si="4"/>
        <v>0</v>
      </c>
    </row>
    <row r="76" spans="1:28">
      <c r="A76" s="23">
        <v>61</v>
      </c>
      <c r="B76" s="27" t="s">
        <v>77</v>
      </c>
      <c r="C76" s="17">
        <v>0</v>
      </c>
      <c r="D76" s="1"/>
      <c r="E76" s="1"/>
      <c r="F76" s="17"/>
      <c r="G76" s="17"/>
      <c r="H76" s="17"/>
      <c r="I76" s="16"/>
      <c r="J76" s="17"/>
      <c r="K76" s="17"/>
      <c r="L76" s="17"/>
      <c r="M76" s="17"/>
      <c r="N76" s="16"/>
      <c r="O76" s="17"/>
      <c r="P76" s="17"/>
      <c r="Q76" s="17"/>
      <c r="R76" s="17"/>
      <c r="S76" s="16"/>
      <c r="T76" s="17"/>
      <c r="U76" s="17"/>
      <c r="V76" s="17"/>
      <c r="W76" s="17"/>
      <c r="X76" s="16">
        <f t="shared" si="0"/>
        <v>0</v>
      </c>
      <c r="Y76" s="16">
        <f t="shared" si="1"/>
        <v>0</v>
      </c>
      <c r="Z76" s="16">
        <f t="shared" si="2"/>
        <v>0</v>
      </c>
      <c r="AA76" s="16">
        <f t="shared" si="3"/>
        <v>0</v>
      </c>
      <c r="AB76" s="16">
        <f t="shared" si="4"/>
        <v>0</v>
      </c>
    </row>
    <row r="77" spans="1:28">
      <c r="A77" s="23">
        <v>62</v>
      </c>
      <c r="B77" s="27" t="s">
        <v>78</v>
      </c>
      <c r="C77" s="17">
        <v>0</v>
      </c>
      <c r="D77" s="1"/>
      <c r="E77" s="1"/>
      <c r="F77" s="17"/>
      <c r="G77" s="17"/>
      <c r="H77" s="17"/>
      <c r="I77" s="16"/>
      <c r="J77" s="17"/>
      <c r="K77" s="17"/>
      <c r="L77" s="17"/>
      <c r="M77" s="17"/>
      <c r="N77" s="16"/>
      <c r="O77" s="17"/>
      <c r="P77" s="17"/>
      <c r="Q77" s="17"/>
      <c r="R77" s="17"/>
      <c r="S77" s="16"/>
      <c r="T77" s="17"/>
      <c r="U77" s="17"/>
      <c r="V77" s="17"/>
      <c r="W77" s="17"/>
      <c r="X77" s="16">
        <f t="shared" si="0"/>
        <v>0</v>
      </c>
      <c r="Y77" s="16">
        <f t="shared" si="1"/>
        <v>0</v>
      </c>
      <c r="Z77" s="16">
        <f t="shared" si="2"/>
        <v>0</v>
      </c>
      <c r="AA77" s="16">
        <f t="shared" si="3"/>
        <v>0</v>
      </c>
      <c r="AB77" s="16">
        <f t="shared" si="4"/>
        <v>0</v>
      </c>
    </row>
    <row r="78" spans="1:28" ht="22.5">
      <c r="A78" s="23">
        <v>63</v>
      </c>
      <c r="B78" s="27" t="s">
        <v>79</v>
      </c>
      <c r="C78" s="41">
        <f>'[1]Общая за 12 мес.'!$L$100</f>
        <v>506</v>
      </c>
      <c r="D78" s="1"/>
      <c r="E78" s="1"/>
      <c r="F78" s="17"/>
      <c r="G78" s="17"/>
      <c r="H78" s="17"/>
      <c r="I78" s="16">
        <v>3</v>
      </c>
      <c r="J78" s="17"/>
      <c r="K78" s="17"/>
      <c r="L78" s="17"/>
      <c r="M78" s="17"/>
      <c r="N78" s="16"/>
      <c r="O78" s="17"/>
      <c r="P78" s="17"/>
      <c r="Q78" s="17"/>
      <c r="R78" s="17"/>
      <c r="S78" s="16"/>
      <c r="T78" s="17"/>
      <c r="U78" s="17"/>
      <c r="V78" s="17"/>
      <c r="W78" s="17"/>
      <c r="X78" s="16">
        <f t="shared" si="0"/>
        <v>3</v>
      </c>
      <c r="Y78" s="16">
        <f t="shared" si="1"/>
        <v>0</v>
      </c>
      <c r="Z78" s="16">
        <f t="shared" si="2"/>
        <v>0</v>
      </c>
      <c r="AA78" s="16">
        <f t="shared" si="3"/>
        <v>0</v>
      </c>
      <c r="AB78" s="16">
        <f t="shared" si="4"/>
        <v>0</v>
      </c>
    </row>
    <row r="79" spans="1:28" ht="22.5">
      <c r="A79" s="26">
        <v>64</v>
      </c>
      <c r="B79" s="27" t="s">
        <v>80</v>
      </c>
      <c r="C79" s="41">
        <f>'[1]Общая за 12 мес.'!$L$101</f>
        <v>637</v>
      </c>
      <c r="D79" s="1"/>
      <c r="E79" s="1"/>
      <c r="F79" s="17"/>
      <c r="G79" s="17"/>
      <c r="H79" s="17"/>
      <c r="I79" s="16"/>
      <c r="J79" s="17"/>
      <c r="K79" s="17"/>
      <c r="L79" s="17"/>
      <c r="M79" s="17"/>
      <c r="N79" s="16"/>
      <c r="O79" s="17"/>
      <c r="P79" s="17"/>
      <c r="Q79" s="17"/>
      <c r="R79" s="17"/>
      <c r="S79" s="16">
        <v>3</v>
      </c>
      <c r="T79" s="17"/>
      <c r="U79" s="17"/>
      <c r="V79" s="17"/>
      <c r="W79" s="17"/>
      <c r="X79" s="16">
        <f t="shared" si="0"/>
        <v>3</v>
      </c>
      <c r="Y79" s="16">
        <f t="shared" si="1"/>
        <v>0</v>
      </c>
      <c r="Z79" s="16">
        <f t="shared" si="2"/>
        <v>0</v>
      </c>
      <c r="AA79" s="16">
        <f t="shared" si="3"/>
        <v>0</v>
      </c>
      <c r="AB79" s="16">
        <f t="shared" si="4"/>
        <v>0</v>
      </c>
    </row>
    <row r="80" spans="1:28">
      <c r="A80" s="26">
        <v>65</v>
      </c>
      <c r="B80" s="27" t="s">
        <v>81</v>
      </c>
      <c r="C80" s="17">
        <v>0</v>
      </c>
      <c r="D80" s="1"/>
      <c r="E80" s="1"/>
      <c r="F80" s="17"/>
      <c r="G80" s="17"/>
      <c r="H80" s="17"/>
      <c r="I80" s="16"/>
      <c r="J80" s="17"/>
      <c r="K80" s="17"/>
      <c r="L80" s="17"/>
      <c r="M80" s="17"/>
      <c r="N80" s="16"/>
      <c r="O80" s="17"/>
      <c r="P80" s="17"/>
      <c r="Q80" s="17"/>
      <c r="R80" s="17"/>
      <c r="S80" s="16"/>
      <c r="T80" s="17"/>
      <c r="U80" s="17"/>
      <c r="V80" s="17"/>
      <c r="W80" s="17"/>
      <c r="X80" s="16">
        <f t="shared" si="0"/>
        <v>0</v>
      </c>
      <c r="Y80" s="16">
        <f t="shared" si="1"/>
        <v>0</v>
      </c>
      <c r="Z80" s="16">
        <f t="shared" si="2"/>
        <v>0</v>
      </c>
      <c r="AA80" s="16">
        <f t="shared" si="3"/>
        <v>0</v>
      </c>
      <c r="AB80" s="16">
        <f t="shared" si="4"/>
        <v>0</v>
      </c>
    </row>
    <row r="81" spans="1:28" ht="22.5">
      <c r="A81" s="26">
        <v>66</v>
      </c>
      <c r="B81" s="27" t="s">
        <v>82</v>
      </c>
      <c r="C81" s="17">
        <v>0</v>
      </c>
      <c r="D81" s="1"/>
      <c r="E81" s="1"/>
      <c r="F81" s="17"/>
      <c r="G81" s="17"/>
      <c r="H81" s="17"/>
      <c r="I81" s="16"/>
      <c r="J81" s="17"/>
      <c r="K81" s="17"/>
      <c r="L81" s="17"/>
      <c r="M81" s="17"/>
      <c r="N81" s="16"/>
      <c r="O81" s="17"/>
      <c r="P81" s="17"/>
      <c r="Q81" s="17"/>
      <c r="R81" s="17"/>
      <c r="S81" s="16"/>
      <c r="T81" s="17"/>
      <c r="U81" s="17"/>
      <c r="V81" s="17"/>
      <c r="W81" s="17"/>
      <c r="X81" s="16">
        <f t="shared" ref="X81:X110" si="5">SUM(D81+I81+N81+S81)</f>
        <v>0</v>
      </c>
      <c r="Y81" s="16">
        <f t="shared" ref="Y81:Y110" si="6">SUM(E81+J81+O81+T81)</f>
        <v>0</v>
      </c>
      <c r="Z81" s="16">
        <f t="shared" ref="Z81:Z110" si="7">SUM(F81+K81+P81+U81)</f>
        <v>0</v>
      </c>
      <c r="AA81" s="16">
        <f t="shared" ref="AA81:AA110" si="8">SUM(G81+L81+Q81+V81)</f>
        <v>0</v>
      </c>
      <c r="AB81" s="16">
        <f t="shared" ref="AB81:AB110" si="9">SUM(H81+M81+R81+W81)</f>
        <v>0</v>
      </c>
    </row>
    <row r="82" spans="1:28">
      <c r="A82" s="26">
        <v>67</v>
      </c>
      <c r="B82" s="27" t="s">
        <v>83</v>
      </c>
      <c r="C82" s="17">
        <v>0</v>
      </c>
      <c r="D82" s="1"/>
      <c r="E82" s="1"/>
      <c r="F82" s="17"/>
      <c r="G82" s="17"/>
      <c r="H82" s="17"/>
      <c r="I82" s="16"/>
      <c r="J82" s="17"/>
      <c r="K82" s="17"/>
      <c r="L82" s="17"/>
      <c r="M82" s="17"/>
      <c r="N82" s="16"/>
      <c r="O82" s="17"/>
      <c r="P82" s="17"/>
      <c r="Q82" s="17"/>
      <c r="R82" s="17"/>
      <c r="S82" s="16"/>
      <c r="T82" s="17"/>
      <c r="U82" s="17"/>
      <c r="V82" s="17"/>
      <c r="W82" s="17"/>
      <c r="X82" s="16">
        <f t="shared" si="5"/>
        <v>0</v>
      </c>
      <c r="Y82" s="16">
        <f t="shared" si="6"/>
        <v>0</v>
      </c>
      <c r="Z82" s="16">
        <f t="shared" si="7"/>
        <v>0</v>
      </c>
      <c r="AA82" s="16">
        <f t="shared" si="8"/>
        <v>0</v>
      </c>
      <c r="AB82" s="16">
        <f t="shared" si="9"/>
        <v>0</v>
      </c>
    </row>
    <row r="83" spans="1:28">
      <c r="A83" s="26">
        <v>68</v>
      </c>
      <c r="B83" s="27" t="s">
        <v>84</v>
      </c>
      <c r="C83" s="17">
        <v>0</v>
      </c>
      <c r="D83" s="1"/>
      <c r="E83" s="1"/>
      <c r="F83" s="17"/>
      <c r="G83" s="17"/>
      <c r="H83" s="17"/>
      <c r="I83" s="16"/>
      <c r="J83" s="17"/>
      <c r="K83" s="17"/>
      <c r="L83" s="17"/>
      <c r="M83" s="17"/>
      <c r="N83" s="16"/>
      <c r="O83" s="17"/>
      <c r="P83" s="17"/>
      <c r="Q83" s="17"/>
      <c r="R83" s="17"/>
      <c r="S83" s="16"/>
      <c r="T83" s="17"/>
      <c r="U83" s="17"/>
      <c r="V83" s="17"/>
      <c r="W83" s="17"/>
      <c r="X83" s="16">
        <f t="shared" si="5"/>
        <v>0</v>
      </c>
      <c r="Y83" s="16">
        <f t="shared" si="6"/>
        <v>0</v>
      </c>
      <c r="Z83" s="16">
        <f t="shared" si="7"/>
        <v>0</v>
      </c>
      <c r="AA83" s="16">
        <f t="shared" si="8"/>
        <v>0</v>
      </c>
      <c r="AB83" s="16">
        <f t="shared" si="9"/>
        <v>0</v>
      </c>
    </row>
    <row r="84" spans="1:28" ht="22.5">
      <c r="A84" s="23">
        <v>69</v>
      </c>
      <c r="B84" s="27" t="s">
        <v>85</v>
      </c>
      <c r="C84" s="41">
        <f>'[1]Общая за 12 мес.'!$L$110</f>
        <v>457</v>
      </c>
      <c r="D84" s="1"/>
      <c r="E84" s="1"/>
      <c r="F84" s="17"/>
      <c r="G84" s="17"/>
      <c r="H84" s="17"/>
      <c r="I84" s="16"/>
      <c r="J84" s="17"/>
      <c r="K84" s="17"/>
      <c r="L84" s="17"/>
      <c r="M84" s="17"/>
      <c r="N84" s="16"/>
      <c r="O84" s="17"/>
      <c r="P84" s="17"/>
      <c r="Q84" s="17"/>
      <c r="R84" s="17"/>
      <c r="S84" s="16">
        <v>2</v>
      </c>
      <c r="T84" s="17"/>
      <c r="U84" s="17"/>
      <c r="V84" s="17"/>
      <c r="W84" s="17"/>
      <c r="X84" s="16">
        <f t="shared" si="5"/>
        <v>2</v>
      </c>
      <c r="Y84" s="16">
        <f t="shared" si="6"/>
        <v>0</v>
      </c>
      <c r="Z84" s="16">
        <f t="shared" si="7"/>
        <v>0</v>
      </c>
      <c r="AA84" s="16">
        <f t="shared" si="8"/>
        <v>0</v>
      </c>
      <c r="AB84" s="16">
        <f t="shared" si="9"/>
        <v>0</v>
      </c>
    </row>
    <row r="85" spans="1:28" ht="22.5">
      <c r="A85" s="23">
        <v>70</v>
      </c>
      <c r="B85" s="27" t="s">
        <v>86</v>
      </c>
      <c r="C85" s="41">
        <f>'[1]Общая за 12 мес.'!$L$112</f>
        <v>11028</v>
      </c>
      <c r="D85" s="1"/>
      <c r="E85" s="1"/>
      <c r="F85" s="17"/>
      <c r="G85" s="17"/>
      <c r="H85" s="17"/>
      <c r="I85" s="16"/>
      <c r="J85" s="17"/>
      <c r="K85" s="17"/>
      <c r="L85" s="17"/>
      <c r="M85" s="17"/>
      <c r="N85" s="16">
        <v>10</v>
      </c>
      <c r="O85" s="17">
        <v>5</v>
      </c>
      <c r="P85" s="17"/>
      <c r="Q85" s="17"/>
      <c r="R85" s="17">
        <v>40</v>
      </c>
      <c r="S85" s="16"/>
      <c r="T85" s="17"/>
      <c r="U85" s="17"/>
      <c r="V85" s="17"/>
      <c r="W85" s="17"/>
      <c r="X85" s="16">
        <f t="shared" si="5"/>
        <v>10</v>
      </c>
      <c r="Y85" s="16">
        <f t="shared" si="6"/>
        <v>5</v>
      </c>
      <c r="Z85" s="16">
        <f t="shared" si="7"/>
        <v>0</v>
      </c>
      <c r="AA85" s="16">
        <f t="shared" si="8"/>
        <v>0</v>
      </c>
      <c r="AB85" s="16">
        <f t="shared" si="9"/>
        <v>40</v>
      </c>
    </row>
    <row r="86" spans="1:28">
      <c r="A86" s="23">
        <v>71</v>
      </c>
      <c r="B86" s="27" t="s">
        <v>87</v>
      </c>
      <c r="C86" s="17">
        <v>0</v>
      </c>
      <c r="D86" s="1"/>
      <c r="E86" s="1"/>
      <c r="F86" s="17"/>
      <c r="G86" s="17"/>
      <c r="H86" s="17"/>
      <c r="I86" s="16"/>
      <c r="J86" s="17"/>
      <c r="K86" s="17"/>
      <c r="L86" s="17"/>
      <c r="M86" s="17"/>
      <c r="N86" s="16"/>
      <c r="O86" s="17"/>
      <c r="P86" s="17"/>
      <c r="Q86" s="17"/>
      <c r="R86" s="17"/>
      <c r="S86" s="16"/>
      <c r="T86" s="17"/>
      <c r="U86" s="17"/>
      <c r="V86" s="17"/>
      <c r="W86" s="17"/>
      <c r="X86" s="16">
        <f t="shared" si="5"/>
        <v>0</v>
      </c>
      <c r="Y86" s="16">
        <f t="shared" si="6"/>
        <v>0</v>
      </c>
      <c r="Z86" s="16">
        <f t="shared" si="7"/>
        <v>0</v>
      </c>
      <c r="AA86" s="16">
        <f t="shared" si="8"/>
        <v>0</v>
      </c>
      <c r="AB86" s="16">
        <f t="shared" si="9"/>
        <v>0</v>
      </c>
    </row>
    <row r="87" spans="1:28" ht="56.25">
      <c r="A87" s="23">
        <v>72</v>
      </c>
      <c r="B87" s="27" t="s">
        <v>88</v>
      </c>
      <c r="C87" s="41">
        <f>'[1]Общая за 12 мес.'!$L$114</f>
        <v>1345</v>
      </c>
      <c r="D87" s="1"/>
      <c r="E87" s="1"/>
      <c r="F87" s="17"/>
      <c r="G87" s="17"/>
      <c r="H87" s="17"/>
      <c r="I87" s="16"/>
      <c r="J87" s="17"/>
      <c r="K87" s="17"/>
      <c r="L87" s="17"/>
      <c r="M87" s="17"/>
      <c r="N87" s="16">
        <v>7</v>
      </c>
      <c r="O87" s="17"/>
      <c r="P87" s="17"/>
      <c r="Q87" s="17"/>
      <c r="R87" s="17"/>
      <c r="S87" s="16"/>
      <c r="T87" s="17"/>
      <c r="U87" s="17"/>
      <c r="V87" s="17"/>
      <c r="W87" s="17"/>
      <c r="X87" s="16">
        <f t="shared" si="5"/>
        <v>7</v>
      </c>
      <c r="Y87" s="16">
        <f t="shared" si="6"/>
        <v>0</v>
      </c>
      <c r="Z87" s="16">
        <f t="shared" si="7"/>
        <v>0</v>
      </c>
      <c r="AA87" s="16">
        <f t="shared" si="8"/>
        <v>0</v>
      </c>
      <c r="AB87" s="16">
        <f t="shared" si="9"/>
        <v>0</v>
      </c>
    </row>
    <row r="88" spans="1:28" ht="33.75">
      <c r="A88" s="26">
        <v>73</v>
      </c>
      <c r="B88" s="27" t="s">
        <v>89</v>
      </c>
      <c r="C88" s="17">
        <v>20</v>
      </c>
      <c r="D88" s="1"/>
      <c r="E88" s="1"/>
      <c r="F88" s="17"/>
      <c r="G88" s="17"/>
      <c r="H88" s="17"/>
      <c r="I88" s="16"/>
      <c r="J88" s="17"/>
      <c r="K88" s="17"/>
      <c r="L88" s="17"/>
      <c r="M88" s="17"/>
      <c r="N88" s="16"/>
      <c r="O88" s="17"/>
      <c r="P88" s="17"/>
      <c r="Q88" s="17"/>
      <c r="R88" s="17"/>
      <c r="S88" s="16">
        <v>1</v>
      </c>
      <c r="T88" s="17"/>
      <c r="U88" s="17"/>
      <c r="V88" s="17"/>
      <c r="W88" s="17"/>
      <c r="X88" s="16">
        <f t="shared" si="5"/>
        <v>1</v>
      </c>
      <c r="Y88" s="16">
        <f t="shared" si="6"/>
        <v>0</v>
      </c>
      <c r="Z88" s="16">
        <f t="shared" si="7"/>
        <v>0</v>
      </c>
      <c r="AA88" s="16">
        <f t="shared" si="8"/>
        <v>0</v>
      </c>
      <c r="AB88" s="16">
        <f t="shared" si="9"/>
        <v>0</v>
      </c>
    </row>
    <row r="89" spans="1:28">
      <c r="A89" s="26">
        <v>74</v>
      </c>
      <c r="B89" s="27" t="s">
        <v>90</v>
      </c>
      <c r="C89" s="17">
        <v>75</v>
      </c>
      <c r="D89" s="1"/>
      <c r="E89" s="1"/>
      <c r="F89" s="17"/>
      <c r="G89" s="17"/>
      <c r="H89" s="17"/>
      <c r="I89" s="16"/>
      <c r="J89" s="17"/>
      <c r="K89" s="17"/>
      <c r="L89" s="17"/>
      <c r="M89" s="17"/>
      <c r="N89" s="16"/>
      <c r="O89" s="17"/>
      <c r="P89" s="17"/>
      <c r="Q89" s="17"/>
      <c r="R89" s="17"/>
      <c r="S89" s="16">
        <v>1</v>
      </c>
      <c r="T89" s="17"/>
      <c r="U89" s="17"/>
      <c r="V89" s="17"/>
      <c r="W89" s="17"/>
      <c r="X89" s="16">
        <f t="shared" si="5"/>
        <v>1</v>
      </c>
      <c r="Y89" s="16">
        <f t="shared" si="6"/>
        <v>0</v>
      </c>
      <c r="Z89" s="16">
        <f t="shared" si="7"/>
        <v>0</v>
      </c>
      <c r="AA89" s="16">
        <f t="shared" si="8"/>
        <v>0</v>
      </c>
      <c r="AB89" s="16">
        <f t="shared" si="9"/>
        <v>0</v>
      </c>
    </row>
    <row r="90" spans="1:28">
      <c r="A90" s="26">
        <v>75</v>
      </c>
      <c r="B90" s="27" t="s">
        <v>91</v>
      </c>
      <c r="C90" s="17">
        <v>10</v>
      </c>
      <c r="D90" s="1"/>
      <c r="E90" s="1"/>
      <c r="F90" s="17"/>
      <c r="G90" s="17"/>
      <c r="H90" s="17"/>
      <c r="I90" s="16"/>
      <c r="J90" s="17"/>
      <c r="K90" s="17"/>
      <c r="L90" s="17"/>
      <c r="M90" s="17"/>
      <c r="N90" s="16"/>
      <c r="O90" s="17"/>
      <c r="P90" s="17"/>
      <c r="Q90" s="17"/>
      <c r="R90" s="17"/>
      <c r="S90" s="16">
        <v>1</v>
      </c>
      <c r="T90" s="17"/>
      <c r="U90" s="17"/>
      <c r="V90" s="17"/>
      <c r="W90" s="17"/>
      <c r="X90" s="16">
        <f t="shared" si="5"/>
        <v>1</v>
      </c>
      <c r="Y90" s="16">
        <f t="shared" si="6"/>
        <v>0</v>
      </c>
      <c r="Z90" s="16">
        <f t="shared" si="7"/>
        <v>0</v>
      </c>
      <c r="AA90" s="16">
        <f t="shared" si="8"/>
        <v>0</v>
      </c>
      <c r="AB90" s="16">
        <f t="shared" si="9"/>
        <v>0</v>
      </c>
    </row>
    <row r="91" spans="1:28">
      <c r="A91" s="26">
        <v>76</v>
      </c>
      <c r="B91" s="27" t="s">
        <v>92</v>
      </c>
      <c r="C91" s="17">
        <v>30</v>
      </c>
      <c r="D91" s="1"/>
      <c r="E91" s="1"/>
      <c r="F91" s="17"/>
      <c r="G91" s="17"/>
      <c r="H91" s="17"/>
      <c r="I91" s="16"/>
      <c r="J91" s="17"/>
      <c r="K91" s="17"/>
      <c r="L91" s="17"/>
      <c r="M91" s="17"/>
      <c r="N91" s="16"/>
      <c r="O91" s="17"/>
      <c r="P91" s="17"/>
      <c r="Q91" s="17"/>
      <c r="R91" s="17"/>
      <c r="S91" s="16">
        <v>1</v>
      </c>
      <c r="T91" s="17"/>
      <c r="U91" s="17"/>
      <c r="V91" s="17"/>
      <c r="W91" s="17"/>
      <c r="X91" s="16">
        <f t="shared" si="5"/>
        <v>1</v>
      </c>
      <c r="Y91" s="16">
        <f t="shared" si="6"/>
        <v>0</v>
      </c>
      <c r="Z91" s="16">
        <f t="shared" si="7"/>
        <v>0</v>
      </c>
      <c r="AA91" s="16">
        <f t="shared" si="8"/>
        <v>0</v>
      </c>
      <c r="AB91" s="16">
        <f t="shared" si="9"/>
        <v>0</v>
      </c>
    </row>
    <row r="92" spans="1:28">
      <c r="A92" s="26">
        <v>77</v>
      </c>
      <c r="B92" s="27" t="s">
        <v>93</v>
      </c>
      <c r="C92" s="17">
        <v>0</v>
      </c>
      <c r="D92" s="1"/>
      <c r="E92" s="1"/>
      <c r="F92" s="17"/>
      <c r="G92" s="17"/>
      <c r="H92" s="17"/>
      <c r="I92" s="16"/>
      <c r="J92" s="17"/>
      <c r="K92" s="17"/>
      <c r="L92" s="17"/>
      <c r="M92" s="17"/>
      <c r="N92" s="16"/>
      <c r="O92" s="17"/>
      <c r="P92" s="17"/>
      <c r="Q92" s="17"/>
      <c r="R92" s="17"/>
      <c r="S92" s="16"/>
      <c r="T92" s="17"/>
      <c r="U92" s="17"/>
      <c r="V92" s="17"/>
      <c r="W92" s="17"/>
      <c r="X92" s="16">
        <f t="shared" si="5"/>
        <v>0</v>
      </c>
      <c r="Y92" s="16">
        <f t="shared" si="6"/>
        <v>0</v>
      </c>
      <c r="Z92" s="16">
        <f t="shared" si="7"/>
        <v>0</v>
      </c>
      <c r="AA92" s="16">
        <f t="shared" si="8"/>
        <v>0</v>
      </c>
      <c r="AB92" s="16">
        <f t="shared" si="9"/>
        <v>0</v>
      </c>
    </row>
    <row r="93" spans="1:28">
      <c r="A93" s="23">
        <v>78</v>
      </c>
      <c r="B93" s="27" t="s">
        <v>94</v>
      </c>
      <c r="C93" s="17">
        <v>0</v>
      </c>
      <c r="D93" s="1"/>
      <c r="E93" s="1"/>
      <c r="F93" s="17"/>
      <c r="G93" s="17"/>
      <c r="H93" s="17"/>
      <c r="I93" s="16"/>
      <c r="J93" s="17"/>
      <c r="K93" s="17"/>
      <c r="L93" s="17"/>
      <c r="M93" s="17"/>
      <c r="N93" s="16"/>
      <c r="O93" s="17"/>
      <c r="P93" s="17"/>
      <c r="Q93" s="17"/>
      <c r="R93" s="17"/>
      <c r="S93" s="16"/>
      <c r="T93" s="17"/>
      <c r="U93" s="17"/>
      <c r="V93" s="17"/>
      <c r="W93" s="17"/>
      <c r="X93" s="16">
        <f t="shared" si="5"/>
        <v>0</v>
      </c>
      <c r="Y93" s="16">
        <f t="shared" si="6"/>
        <v>0</v>
      </c>
      <c r="Z93" s="16">
        <f t="shared" si="7"/>
        <v>0</v>
      </c>
      <c r="AA93" s="16">
        <f t="shared" si="8"/>
        <v>0</v>
      </c>
      <c r="AB93" s="16">
        <f t="shared" si="9"/>
        <v>0</v>
      </c>
    </row>
    <row r="94" spans="1:28">
      <c r="A94" s="23">
        <v>79</v>
      </c>
      <c r="B94" s="27" t="s">
        <v>95</v>
      </c>
      <c r="C94" s="17">
        <v>0</v>
      </c>
      <c r="D94" s="1"/>
      <c r="E94" s="1"/>
      <c r="F94" s="17"/>
      <c r="G94" s="17"/>
      <c r="H94" s="17"/>
      <c r="I94" s="16"/>
      <c r="J94" s="17"/>
      <c r="K94" s="17"/>
      <c r="L94" s="17"/>
      <c r="M94" s="17"/>
      <c r="N94" s="16"/>
      <c r="O94" s="17"/>
      <c r="P94" s="17"/>
      <c r="Q94" s="17"/>
      <c r="R94" s="17"/>
      <c r="S94" s="16"/>
      <c r="T94" s="17"/>
      <c r="U94" s="17"/>
      <c r="V94" s="17"/>
      <c r="W94" s="17"/>
      <c r="X94" s="16">
        <f t="shared" si="5"/>
        <v>0</v>
      </c>
      <c r="Y94" s="16">
        <f t="shared" si="6"/>
        <v>0</v>
      </c>
      <c r="Z94" s="16">
        <f t="shared" si="7"/>
        <v>0</v>
      </c>
      <c r="AA94" s="16">
        <f t="shared" si="8"/>
        <v>0</v>
      </c>
      <c r="AB94" s="16">
        <f t="shared" si="9"/>
        <v>0</v>
      </c>
    </row>
    <row r="95" spans="1:28" ht="22.5">
      <c r="A95" s="23">
        <v>80</v>
      </c>
      <c r="B95" s="27" t="s">
        <v>96</v>
      </c>
      <c r="C95" s="17">
        <v>5</v>
      </c>
      <c r="D95" s="1"/>
      <c r="E95" s="1"/>
      <c r="F95" s="17"/>
      <c r="G95" s="17"/>
      <c r="H95" s="17"/>
      <c r="I95" s="16"/>
      <c r="J95" s="17"/>
      <c r="K95" s="17"/>
      <c r="L95" s="17"/>
      <c r="M95" s="17"/>
      <c r="N95" s="16"/>
      <c r="O95" s="17"/>
      <c r="P95" s="17"/>
      <c r="Q95" s="17"/>
      <c r="R95" s="17"/>
      <c r="S95" s="16">
        <v>1</v>
      </c>
      <c r="T95" s="17"/>
      <c r="U95" s="17"/>
      <c r="V95" s="17"/>
      <c r="W95" s="17"/>
      <c r="X95" s="16">
        <f t="shared" si="5"/>
        <v>1</v>
      </c>
      <c r="Y95" s="16">
        <f t="shared" si="6"/>
        <v>0</v>
      </c>
      <c r="Z95" s="16">
        <f t="shared" si="7"/>
        <v>0</v>
      </c>
      <c r="AA95" s="16">
        <f t="shared" si="8"/>
        <v>0</v>
      </c>
      <c r="AB95" s="16">
        <f t="shared" si="9"/>
        <v>0</v>
      </c>
    </row>
    <row r="96" spans="1:28" ht="22.5">
      <c r="A96" s="23">
        <v>81</v>
      </c>
      <c r="B96" s="27" t="s">
        <v>97</v>
      </c>
      <c r="C96" s="17">
        <v>150</v>
      </c>
      <c r="D96" s="1"/>
      <c r="E96" s="1"/>
      <c r="F96" s="17"/>
      <c r="G96" s="17"/>
      <c r="H96" s="17"/>
      <c r="I96" s="16"/>
      <c r="J96" s="17"/>
      <c r="K96" s="17"/>
      <c r="L96" s="17"/>
      <c r="M96" s="17"/>
      <c r="N96" s="16"/>
      <c r="O96" s="17"/>
      <c r="P96" s="17"/>
      <c r="Q96" s="17"/>
      <c r="R96" s="17"/>
      <c r="S96" s="16">
        <v>1</v>
      </c>
      <c r="T96" s="17"/>
      <c r="U96" s="17"/>
      <c r="V96" s="17"/>
      <c r="W96" s="17">
        <v>1</v>
      </c>
      <c r="X96" s="16">
        <f t="shared" si="5"/>
        <v>1</v>
      </c>
      <c r="Y96" s="16">
        <f t="shared" si="6"/>
        <v>0</v>
      </c>
      <c r="Z96" s="16">
        <f t="shared" si="7"/>
        <v>0</v>
      </c>
      <c r="AA96" s="16">
        <f t="shared" si="8"/>
        <v>0</v>
      </c>
      <c r="AB96" s="16">
        <f t="shared" si="9"/>
        <v>1</v>
      </c>
    </row>
    <row r="97" spans="1:28">
      <c r="A97" s="26">
        <v>82</v>
      </c>
      <c r="B97" s="27" t="s">
        <v>98</v>
      </c>
      <c r="C97" s="17">
        <v>0</v>
      </c>
      <c r="D97" s="1"/>
      <c r="E97" s="1"/>
      <c r="F97" s="17"/>
      <c r="G97" s="17"/>
      <c r="H97" s="17"/>
      <c r="I97" s="16"/>
      <c r="J97" s="17"/>
      <c r="K97" s="17"/>
      <c r="L97" s="17"/>
      <c r="M97" s="17"/>
      <c r="N97" s="16"/>
      <c r="O97" s="17"/>
      <c r="P97" s="17"/>
      <c r="Q97" s="17"/>
      <c r="R97" s="17"/>
      <c r="S97" s="16"/>
      <c r="T97" s="17"/>
      <c r="U97" s="17"/>
      <c r="V97" s="17"/>
      <c r="W97" s="17"/>
      <c r="X97" s="16">
        <f t="shared" si="5"/>
        <v>0</v>
      </c>
      <c r="Y97" s="16">
        <f t="shared" si="6"/>
        <v>0</v>
      </c>
      <c r="Z97" s="16">
        <f t="shared" si="7"/>
        <v>0</v>
      </c>
      <c r="AA97" s="16">
        <f t="shared" si="8"/>
        <v>0</v>
      </c>
      <c r="AB97" s="16">
        <f t="shared" si="9"/>
        <v>0</v>
      </c>
    </row>
    <row r="98" spans="1:28">
      <c r="A98" s="26">
        <v>83</v>
      </c>
      <c r="B98" s="27" t="s">
        <v>99</v>
      </c>
      <c r="C98" s="17">
        <v>0</v>
      </c>
      <c r="D98" s="1"/>
      <c r="E98" s="1"/>
      <c r="F98" s="17"/>
      <c r="G98" s="17"/>
      <c r="H98" s="17"/>
      <c r="I98" s="16"/>
      <c r="J98" s="17"/>
      <c r="K98" s="17"/>
      <c r="L98" s="17"/>
      <c r="M98" s="17"/>
      <c r="N98" s="16"/>
      <c r="O98" s="17"/>
      <c r="P98" s="17"/>
      <c r="Q98" s="17"/>
      <c r="R98" s="17"/>
      <c r="S98" s="16"/>
      <c r="T98" s="17"/>
      <c r="U98" s="17"/>
      <c r="V98" s="17"/>
      <c r="W98" s="17"/>
      <c r="X98" s="16">
        <f t="shared" si="5"/>
        <v>0</v>
      </c>
      <c r="Y98" s="16">
        <f t="shared" si="6"/>
        <v>0</v>
      </c>
      <c r="Z98" s="16">
        <f t="shared" si="7"/>
        <v>0</v>
      </c>
      <c r="AA98" s="16">
        <f t="shared" si="8"/>
        <v>0</v>
      </c>
      <c r="AB98" s="16">
        <f t="shared" si="9"/>
        <v>0</v>
      </c>
    </row>
    <row r="99" spans="1:28">
      <c r="A99" s="26">
        <v>84</v>
      </c>
      <c r="B99" s="27" t="s">
        <v>100</v>
      </c>
      <c r="C99" s="17">
        <v>200</v>
      </c>
      <c r="D99" s="1"/>
      <c r="E99" s="1"/>
      <c r="F99" s="17"/>
      <c r="G99" s="17"/>
      <c r="H99" s="17"/>
      <c r="I99" s="16"/>
      <c r="J99" s="17"/>
      <c r="K99" s="17"/>
      <c r="L99" s="17"/>
      <c r="M99" s="17"/>
      <c r="N99" s="16">
        <v>1</v>
      </c>
      <c r="O99" s="17">
        <v>1</v>
      </c>
      <c r="P99" s="17"/>
      <c r="Q99" s="17"/>
      <c r="R99" s="17">
        <v>5</v>
      </c>
      <c r="S99" s="16"/>
      <c r="T99" s="17"/>
      <c r="U99" s="17"/>
      <c r="V99" s="17"/>
      <c r="W99" s="17"/>
      <c r="X99" s="16">
        <f t="shared" si="5"/>
        <v>1</v>
      </c>
      <c r="Y99" s="16">
        <f t="shared" si="6"/>
        <v>1</v>
      </c>
      <c r="Z99" s="16">
        <f t="shared" si="7"/>
        <v>0</v>
      </c>
      <c r="AA99" s="16">
        <f t="shared" si="8"/>
        <v>0</v>
      </c>
      <c r="AB99" s="16">
        <f t="shared" si="9"/>
        <v>5</v>
      </c>
    </row>
    <row r="100" spans="1:28">
      <c r="A100" s="26">
        <v>85</v>
      </c>
      <c r="B100" s="27" t="s">
        <v>101</v>
      </c>
      <c r="C100" s="17">
        <v>20</v>
      </c>
      <c r="D100" s="1"/>
      <c r="E100" s="1"/>
      <c r="F100" s="17"/>
      <c r="G100" s="17"/>
      <c r="H100" s="17"/>
      <c r="I100" s="16"/>
      <c r="J100" s="17"/>
      <c r="K100" s="17"/>
      <c r="L100" s="17"/>
      <c r="M100" s="17"/>
      <c r="N100" s="16"/>
      <c r="O100" s="17"/>
      <c r="P100" s="17"/>
      <c r="Q100" s="17"/>
      <c r="R100" s="17"/>
      <c r="S100" s="16">
        <v>1</v>
      </c>
      <c r="T100" s="17"/>
      <c r="U100" s="17"/>
      <c r="V100" s="17"/>
      <c r="W100" s="17"/>
      <c r="X100" s="16">
        <f t="shared" si="5"/>
        <v>1</v>
      </c>
      <c r="Y100" s="16">
        <f t="shared" si="6"/>
        <v>0</v>
      </c>
      <c r="Z100" s="16">
        <f t="shared" si="7"/>
        <v>0</v>
      </c>
      <c r="AA100" s="16">
        <f t="shared" si="8"/>
        <v>0</v>
      </c>
      <c r="AB100" s="16">
        <f t="shared" si="9"/>
        <v>0</v>
      </c>
    </row>
    <row r="101" spans="1:28">
      <c r="A101" s="26">
        <v>86</v>
      </c>
      <c r="B101" s="27" t="s">
        <v>102</v>
      </c>
      <c r="C101" s="17">
        <v>0</v>
      </c>
      <c r="D101" s="1"/>
      <c r="E101" s="1"/>
      <c r="F101" s="17"/>
      <c r="G101" s="17"/>
      <c r="H101" s="17"/>
      <c r="I101" s="16"/>
      <c r="J101" s="17"/>
      <c r="K101" s="17"/>
      <c r="L101" s="17"/>
      <c r="M101" s="17"/>
      <c r="N101" s="16"/>
      <c r="O101" s="17"/>
      <c r="P101" s="17"/>
      <c r="Q101" s="17"/>
      <c r="R101" s="17"/>
      <c r="S101" s="16"/>
      <c r="T101" s="17"/>
      <c r="U101" s="17"/>
      <c r="V101" s="17"/>
      <c r="W101" s="17"/>
      <c r="X101" s="16">
        <f t="shared" si="5"/>
        <v>0</v>
      </c>
      <c r="Y101" s="16">
        <f t="shared" si="6"/>
        <v>0</v>
      </c>
      <c r="Z101" s="16">
        <f t="shared" si="7"/>
        <v>0</v>
      </c>
      <c r="AA101" s="16">
        <f t="shared" si="8"/>
        <v>0</v>
      </c>
      <c r="AB101" s="16">
        <f t="shared" si="9"/>
        <v>0</v>
      </c>
    </row>
    <row r="102" spans="1:28">
      <c r="A102" s="23">
        <v>87</v>
      </c>
      <c r="B102" s="27" t="s">
        <v>103</v>
      </c>
      <c r="C102" s="17">
        <v>0</v>
      </c>
      <c r="D102" s="1"/>
      <c r="E102" s="1"/>
      <c r="F102" s="17"/>
      <c r="G102" s="17"/>
      <c r="H102" s="17"/>
      <c r="I102" s="16"/>
      <c r="J102" s="17"/>
      <c r="K102" s="17"/>
      <c r="L102" s="17"/>
      <c r="M102" s="17"/>
      <c r="N102" s="16"/>
      <c r="O102" s="17"/>
      <c r="P102" s="17"/>
      <c r="Q102" s="17"/>
      <c r="R102" s="17"/>
      <c r="S102" s="16"/>
      <c r="T102" s="17"/>
      <c r="U102" s="17"/>
      <c r="V102" s="17"/>
      <c r="W102" s="17"/>
      <c r="X102" s="16">
        <f t="shared" si="5"/>
        <v>0</v>
      </c>
      <c r="Y102" s="16">
        <f t="shared" si="6"/>
        <v>0</v>
      </c>
      <c r="Z102" s="16">
        <f t="shared" si="7"/>
        <v>0</v>
      </c>
      <c r="AA102" s="16">
        <f t="shared" si="8"/>
        <v>0</v>
      </c>
      <c r="AB102" s="16">
        <f t="shared" si="9"/>
        <v>0</v>
      </c>
    </row>
    <row r="103" spans="1:28">
      <c r="A103" s="23">
        <v>88</v>
      </c>
      <c r="B103" s="27" t="s">
        <v>104</v>
      </c>
      <c r="C103" s="17">
        <v>20</v>
      </c>
      <c r="D103" s="1"/>
      <c r="E103" s="1"/>
      <c r="F103" s="17"/>
      <c r="G103" s="17"/>
      <c r="H103" s="17"/>
      <c r="I103" s="16"/>
      <c r="J103" s="17"/>
      <c r="K103" s="17"/>
      <c r="L103" s="17"/>
      <c r="M103" s="17"/>
      <c r="N103" s="16"/>
      <c r="O103" s="17"/>
      <c r="P103" s="17"/>
      <c r="Q103" s="17"/>
      <c r="R103" s="17"/>
      <c r="S103" s="16">
        <v>1</v>
      </c>
      <c r="T103" s="17"/>
      <c r="U103" s="17"/>
      <c r="V103" s="17"/>
      <c r="W103" s="17"/>
      <c r="X103" s="16">
        <f t="shared" si="5"/>
        <v>1</v>
      </c>
      <c r="Y103" s="16">
        <f t="shared" si="6"/>
        <v>0</v>
      </c>
      <c r="Z103" s="16">
        <f t="shared" si="7"/>
        <v>0</v>
      </c>
      <c r="AA103" s="16">
        <f t="shared" si="8"/>
        <v>0</v>
      </c>
      <c r="AB103" s="16">
        <f t="shared" si="9"/>
        <v>0</v>
      </c>
    </row>
    <row r="104" spans="1:28">
      <c r="A104" s="23">
        <v>89</v>
      </c>
      <c r="B104" s="27" t="s">
        <v>105</v>
      </c>
      <c r="C104" s="17">
        <v>10</v>
      </c>
      <c r="D104" s="1"/>
      <c r="E104" s="1"/>
      <c r="F104" s="17"/>
      <c r="G104" s="17"/>
      <c r="H104" s="17"/>
      <c r="I104" s="16"/>
      <c r="J104" s="17"/>
      <c r="K104" s="17"/>
      <c r="L104" s="17"/>
      <c r="M104" s="17"/>
      <c r="N104" s="16"/>
      <c r="O104" s="17"/>
      <c r="P104" s="17"/>
      <c r="Q104" s="17"/>
      <c r="R104" s="17"/>
      <c r="S104" s="16">
        <v>1</v>
      </c>
      <c r="T104" s="17"/>
      <c r="U104" s="17"/>
      <c r="V104" s="17"/>
      <c r="W104" s="17"/>
      <c r="X104" s="16">
        <f t="shared" si="5"/>
        <v>1</v>
      </c>
      <c r="Y104" s="16">
        <f t="shared" si="6"/>
        <v>0</v>
      </c>
      <c r="Z104" s="16">
        <f t="shared" si="7"/>
        <v>0</v>
      </c>
      <c r="AA104" s="16">
        <f t="shared" si="8"/>
        <v>0</v>
      </c>
      <c r="AB104" s="16">
        <f t="shared" si="9"/>
        <v>0</v>
      </c>
    </row>
    <row r="105" spans="1:28">
      <c r="A105" s="23">
        <v>90</v>
      </c>
      <c r="B105" s="27" t="s">
        <v>106</v>
      </c>
      <c r="C105" s="17">
        <v>150</v>
      </c>
      <c r="D105" s="1"/>
      <c r="E105" s="1"/>
      <c r="F105" s="17"/>
      <c r="G105" s="17"/>
      <c r="H105" s="17"/>
      <c r="I105" s="16"/>
      <c r="J105" s="17"/>
      <c r="K105" s="17"/>
      <c r="L105" s="17"/>
      <c r="M105" s="17"/>
      <c r="N105" s="16">
        <v>1</v>
      </c>
      <c r="O105" s="17"/>
      <c r="P105" s="17"/>
      <c r="Q105" s="17"/>
      <c r="R105" s="17">
        <v>4</v>
      </c>
      <c r="S105" s="16"/>
      <c r="T105" s="17"/>
      <c r="U105" s="17"/>
      <c r="V105" s="17"/>
      <c r="W105" s="17"/>
      <c r="X105" s="16">
        <f t="shared" si="5"/>
        <v>1</v>
      </c>
      <c r="Y105" s="16">
        <f t="shared" si="6"/>
        <v>0</v>
      </c>
      <c r="Z105" s="16">
        <f t="shared" si="7"/>
        <v>0</v>
      </c>
      <c r="AA105" s="16">
        <f t="shared" si="8"/>
        <v>0</v>
      </c>
      <c r="AB105" s="16">
        <f t="shared" si="9"/>
        <v>4</v>
      </c>
    </row>
    <row r="106" spans="1:28" ht="22.5">
      <c r="A106" s="26">
        <v>91</v>
      </c>
      <c r="B106" s="27" t="s">
        <v>107</v>
      </c>
      <c r="C106" s="17">
        <v>10</v>
      </c>
      <c r="D106" s="1"/>
      <c r="E106" s="1"/>
      <c r="F106" s="17"/>
      <c r="G106" s="17"/>
      <c r="H106" s="17"/>
      <c r="I106" s="16"/>
      <c r="J106" s="17"/>
      <c r="K106" s="17"/>
      <c r="L106" s="17"/>
      <c r="M106" s="17"/>
      <c r="N106" s="16"/>
      <c r="O106" s="17"/>
      <c r="P106" s="17"/>
      <c r="Q106" s="17"/>
      <c r="R106" s="17"/>
      <c r="S106" s="16">
        <v>1</v>
      </c>
      <c r="T106" s="17"/>
      <c r="U106" s="17"/>
      <c r="V106" s="17"/>
      <c r="W106" s="17"/>
      <c r="X106" s="16">
        <f t="shared" si="5"/>
        <v>1</v>
      </c>
      <c r="Y106" s="16">
        <f t="shared" si="6"/>
        <v>0</v>
      </c>
      <c r="Z106" s="16">
        <f t="shared" si="7"/>
        <v>0</v>
      </c>
      <c r="AA106" s="16">
        <f t="shared" si="8"/>
        <v>0</v>
      </c>
      <c r="AB106" s="16">
        <f t="shared" si="9"/>
        <v>0</v>
      </c>
    </row>
    <row r="107" spans="1:28" ht="22.5">
      <c r="A107" s="26">
        <v>92</v>
      </c>
      <c r="B107" s="27" t="s">
        <v>108</v>
      </c>
      <c r="C107" s="17">
        <v>0</v>
      </c>
      <c r="D107" s="1"/>
      <c r="E107" s="1"/>
      <c r="F107" s="17"/>
      <c r="G107" s="17"/>
      <c r="H107" s="17"/>
      <c r="I107" s="16"/>
      <c r="J107" s="17"/>
      <c r="K107" s="17"/>
      <c r="L107" s="17"/>
      <c r="M107" s="17"/>
      <c r="N107" s="16"/>
      <c r="O107" s="17"/>
      <c r="P107" s="17"/>
      <c r="Q107" s="17"/>
      <c r="R107" s="17"/>
      <c r="S107" s="16"/>
      <c r="T107" s="17"/>
      <c r="U107" s="17"/>
      <c r="V107" s="17"/>
      <c r="W107" s="17"/>
      <c r="X107" s="16">
        <f t="shared" si="5"/>
        <v>0</v>
      </c>
      <c r="Y107" s="16">
        <f t="shared" si="6"/>
        <v>0</v>
      </c>
      <c r="Z107" s="16">
        <f t="shared" si="7"/>
        <v>0</v>
      </c>
      <c r="AA107" s="16">
        <f t="shared" si="8"/>
        <v>0</v>
      </c>
      <c r="AB107" s="16">
        <f t="shared" si="9"/>
        <v>0</v>
      </c>
    </row>
    <row r="108" spans="1:28" ht="22.5">
      <c r="A108" s="26">
        <v>93</v>
      </c>
      <c r="B108" s="27" t="s">
        <v>109</v>
      </c>
      <c r="C108" s="17">
        <v>5</v>
      </c>
      <c r="D108" s="1"/>
      <c r="E108" s="1"/>
      <c r="F108" s="17"/>
      <c r="G108" s="17"/>
      <c r="H108" s="17"/>
      <c r="I108" s="16"/>
      <c r="J108" s="17"/>
      <c r="K108" s="17"/>
      <c r="L108" s="17"/>
      <c r="M108" s="17"/>
      <c r="N108" s="16"/>
      <c r="O108" s="17"/>
      <c r="P108" s="17"/>
      <c r="Q108" s="17"/>
      <c r="R108" s="17"/>
      <c r="S108" s="16">
        <v>1</v>
      </c>
      <c r="T108" s="17"/>
      <c r="U108" s="17"/>
      <c r="V108" s="17"/>
      <c r="W108" s="17"/>
      <c r="X108" s="16">
        <f t="shared" si="5"/>
        <v>1</v>
      </c>
      <c r="Y108" s="16">
        <f t="shared" si="6"/>
        <v>0</v>
      </c>
      <c r="Z108" s="16">
        <f t="shared" si="7"/>
        <v>0</v>
      </c>
      <c r="AA108" s="16">
        <f t="shared" si="8"/>
        <v>0</v>
      </c>
      <c r="AB108" s="16">
        <f t="shared" si="9"/>
        <v>0</v>
      </c>
    </row>
    <row r="109" spans="1:28">
      <c r="A109" s="26">
        <v>94</v>
      </c>
      <c r="B109" s="27" t="s">
        <v>110</v>
      </c>
      <c r="C109" s="17">
        <v>0</v>
      </c>
      <c r="D109" s="1"/>
      <c r="E109" s="1"/>
      <c r="F109" s="17"/>
      <c r="G109" s="17"/>
      <c r="H109" s="17"/>
      <c r="I109" s="16"/>
      <c r="J109" s="17"/>
      <c r="K109" s="17"/>
      <c r="L109" s="17"/>
      <c r="M109" s="17"/>
      <c r="N109" s="16"/>
      <c r="O109" s="17"/>
      <c r="P109" s="17"/>
      <c r="Q109" s="17"/>
      <c r="R109" s="17"/>
      <c r="S109" s="16"/>
      <c r="T109" s="17"/>
      <c r="U109" s="17"/>
      <c r="V109" s="17"/>
      <c r="W109" s="17"/>
      <c r="X109" s="16">
        <f t="shared" si="5"/>
        <v>0</v>
      </c>
      <c r="Y109" s="16">
        <f t="shared" si="6"/>
        <v>0</v>
      </c>
      <c r="Z109" s="16">
        <f t="shared" si="7"/>
        <v>0</v>
      </c>
      <c r="AA109" s="16">
        <f t="shared" si="8"/>
        <v>0</v>
      </c>
      <c r="AB109" s="16">
        <f t="shared" si="9"/>
        <v>0</v>
      </c>
    </row>
    <row r="110" spans="1:28" ht="45">
      <c r="A110" s="26">
        <v>95</v>
      </c>
      <c r="B110" s="27" t="s">
        <v>111</v>
      </c>
      <c r="C110" s="17">
        <v>0</v>
      </c>
      <c r="D110" s="1"/>
      <c r="E110" s="1"/>
      <c r="F110" s="17"/>
      <c r="G110" s="17"/>
      <c r="H110" s="17"/>
      <c r="I110" s="16"/>
      <c r="J110" s="17"/>
      <c r="K110" s="17"/>
      <c r="L110" s="17"/>
      <c r="M110" s="17"/>
      <c r="N110" s="16"/>
      <c r="O110" s="17"/>
      <c r="P110" s="17"/>
      <c r="Q110" s="17"/>
      <c r="R110" s="17"/>
      <c r="S110" s="16"/>
      <c r="T110" s="17"/>
      <c r="U110" s="17"/>
      <c r="V110" s="17"/>
      <c r="W110" s="17"/>
      <c r="X110" s="16">
        <f t="shared" si="5"/>
        <v>0</v>
      </c>
      <c r="Y110" s="16">
        <f t="shared" si="6"/>
        <v>0</v>
      </c>
      <c r="Z110" s="16">
        <f t="shared" si="7"/>
        <v>0</v>
      </c>
      <c r="AA110" s="16">
        <f t="shared" si="8"/>
        <v>0</v>
      </c>
      <c r="AB110" s="16">
        <f t="shared" si="9"/>
        <v>0</v>
      </c>
    </row>
    <row r="112" spans="1:28">
      <c r="B112" s="18" t="s">
        <v>130</v>
      </c>
      <c r="E112" s="8"/>
    </row>
    <row r="113" spans="2:5">
      <c r="B113" s="18" t="s">
        <v>131</v>
      </c>
      <c r="E113" s="8"/>
    </row>
    <row r="114" spans="2:5">
      <c r="B114" s="18" t="s">
        <v>112</v>
      </c>
    </row>
    <row r="115" spans="2:5">
      <c r="B115" s="18" t="s">
        <v>113</v>
      </c>
    </row>
  </sheetData>
  <mergeCells count="12">
    <mergeCell ref="B11:G11"/>
    <mergeCell ref="D13:H13"/>
    <mergeCell ref="I13:M13"/>
    <mergeCell ref="A10:AB10"/>
    <mergeCell ref="E14:H14"/>
    <mergeCell ref="N13:R13"/>
    <mergeCell ref="S13:W13"/>
    <mergeCell ref="X13:AB13"/>
    <mergeCell ref="J14:M14"/>
    <mergeCell ref="O14:R14"/>
    <mergeCell ref="T14:W14"/>
    <mergeCell ref="Y14:AB14"/>
  </mergeCells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17"/>
  <sheetViews>
    <sheetView zoomScale="90" zoomScaleNormal="90" workbookViewId="0">
      <selection activeCell="M3" sqref="M3"/>
    </sheetView>
  </sheetViews>
  <sheetFormatPr defaultColWidth="8.85546875" defaultRowHeight="15"/>
  <cols>
    <col min="1" max="1" width="4.28515625" style="8" customWidth="1"/>
    <col min="2" max="2" width="22.7109375" style="18" customWidth="1"/>
    <col min="3" max="3" width="11.5703125" style="8" customWidth="1"/>
    <col min="4" max="4" width="7.7109375" style="19" customWidth="1"/>
    <col min="5" max="6" width="7.7109375" style="8" customWidth="1"/>
    <col min="7" max="7" width="6.140625" style="8" customWidth="1"/>
    <col min="8" max="8" width="7.7109375" style="8" customWidth="1"/>
    <col min="9" max="10" width="8.42578125" style="8" customWidth="1"/>
    <col min="11" max="11" width="6.28515625" style="8" customWidth="1"/>
    <col min="12" max="12" width="5.85546875" style="8" customWidth="1"/>
    <col min="13" max="13" width="5.5703125" style="8" customWidth="1"/>
    <col min="14" max="14" width="7.7109375" style="8" customWidth="1"/>
    <col min="15" max="15" width="8.85546875" style="8"/>
    <col min="16" max="16" width="7.140625" style="8" customWidth="1"/>
    <col min="17" max="17" width="6.140625" style="8" customWidth="1"/>
    <col min="18" max="18" width="6.5703125" style="8" customWidth="1"/>
    <col min="19" max="19" width="8.7109375" style="8" customWidth="1"/>
    <col min="20" max="20" width="8.85546875" style="8"/>
    <col min="21" max="21" width="6.28515625" style="8" customWidth="1"/>
    <col min="22" max="22" width="6" style="8" customWidth="1"/>
    <col min="23" max="23" width="6.7109375" style="8" customWidth="1"/>
    <col min="24" max="24" width="7.28515625" style="8" customWidth="1"/>
    <col min="25" max="26" width="7" style="8" customWidth="1"/>
    <col min="27" max="27" width="5.7109375" style="8" customWidth="1"/>
    <col min="28" max="28" width="6.7109375" style="8" customWidth="1"/>
    <col min="29" max="16384" width="8.85546875" style="8"/>
  </cols>
  <sheetData>
    <row r="2" spans="1:28" s="6" customFormat="1" ht="15.75">
      <c r="A2" s="3" t="s">
        <v>2</v>
      </c>
      <c r="B2" s="18"/>
      <c r="C2" s="4"/>
      <c r="D2" s="5"/>
      <c r="E2" s="4"/>
      <c r="F2" s="4"/>
      <c r="G2" s="4"/>
      <c r="H2" s="3"/>
      <c r="M2" s="3" t="s">
        <v>7</v>
      </c>
    </row>
    <row r="3" spans="1:28" s="6" customFormat="1" ht="15.75">
      <c r="A3" s="3" t="s">
        <v>133</v>
      </c>
      <c r="B3" s="18"/>
      <c r="C3" s="4"/>
      <c r="D3" s="5"/>
      <c r="E3" s="4"/>
      <c r="F3" s="4"/>
      <c r="G3" s="4"/>
      <c r="H3" s="3"/>
      <c r="M3" s="3" t="s">
        <v>133</v>
      </c>
    </row>
    <row r="4" spans="1:28" s="6" customFormat="1" ht="15.75">
      <c r="A4" s="3" t="s">
        <v>8</v>
      </c>
      <c r="B4" s="18"/>
      <c r="C4" s="4"/>
      <c r="D4" s="5"/>
      <c r="E4" s="4"/>
      <c r="F4" s="4"/>
      <c r="G4" s="4"/>
      <c r="H4" s="3"/>
      <c r="M4" s="3" t="s">
        <v>9</v>
      </c>
    </row>
    <row r="5" spans="1:28" s="6" customFormat="1" ht="15.75">
      <c r="A5" s="3" t="s">
        <v>3</v>
      </c>
      <c r="B5" s="18"/>
      <c r="C5" s="4"/>
      <c r="D5" s="5"/>
      <c r="E5" s="4"/>
      <c r="F5" s="4"/>
      <c r="G5" s="4"/>
      <c r="H5" s="3"/>
      <c r="M5" s="3" t="s">
        <v>3</v>
      </c>
    </row>
    <row r="6" spans="1:28" s="6" customFormat="1" ht="15.75">
      <c r="A6" s="3" t="s">
        <v>4</v>
      </c>
      <c r="B6" s="18"/>
      <c r="C6" s="4"/>
      <c r="D6" s="5"/>
      <c r="E6" s="4"/>
      <c r="F6" s="4"/>
      <c r="G6" s="4"/>
      <c r="H6" s="3"/>
      <c r="M6" s="3" t="s">
        <v>4</v>
      </c>
    </row>
    <row r="7" spans="1:28" s="6" customFormat="1" ht="15.75">
      <c r="A7" s="3" t="s">
        <v>5</v>
      </c>
      <c r="B7" s="18"/>
      <c r="C7" s="4"/>
      <c r="D7" s="5"/>
      <c r="E7" s="4"/>
      <c r="F7" s="4"/>
      <c r="G7" s="4"/>
      <c r="H7" s="3"/>
      <c r="M7" s="3" t="s">
        <v>5</v>
      </c>
    </row>
    <row r="8" spans="1:28" s="6" customFormat="1" ht="15.75">
      <c r="A8" s="3" t="s">
        <v>6</v>
      </c>
      <c r="B8" s="18"/>
      <c r="C8" s="4"/>
      <c r="D8" s="5"/>
      <c r="E8" s="4"/>
      <c r="F8" s="4"/>
      <c r="G8" s="4"/>
      <c r="H8" s="3"/>
      <c r="M8" s="3" t="s">
        <v>16</v>
      </c>
    </row>
    <row r="9" spans="1:28" s="6" customFormat="1" ht="15.75">
      <c r="A9" s="3"/>
      <c r="B9" s="18"/>
      <c r="C9" s="4"/>
      <c r="D9" s="5"/>
      <c r="E9" s="4"/>
      <c r="F9" s="4"/>
      <c r="G9" s="4"/>
      <c r="H9" s="3"/>
    </row>
    <row r="10" spans="1:28" s="7" customFormat="1" ht="51.4" customHeight="1">
      <c r="A10" s="46" t="s">
        <v>127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5.75">
      <c r="A11" s="3"/>
      <c r="B11" s="42"/>
      <c r="C11" s="43"/>
      <c r="D11" s="43"/>
      <c r="E11" s="43"/>
      <c r="F11" s="43"/>
      <c r="G11" s="43"/>
      <c r="H11" s="43"/>
    </row>
    <row r="12" spans="1:28" ht="35.450000000000003" customHeight="1">
      <c r="A12" s="3"/>
      <c r="B12" s="20"/>
      <c r="C12" s="9"/>
      <c r="D12" s="9"/>
      <c r="E12" s="9"/>
      <c r="F12" s="30"/>
      <c r="G12" s="30"/>
      <c r="H12" s="9"/>
    </row>
    <row r="13" spans="1:28">
      <c r="A13" s="57"/>
      <c r="B13" s="58"/>
      <c r="C13" s="58"/>
      <c r="D13" s="58"/>
      <c r="E13" s="58"/>
      <c r="F13" s="58"/>
      <c r="G13" s="58"/>
      <c r="H13" s="58"/>
    </row>
    <row r="14" spans="1:28" s="7" customFormat="1">
      <c r="A14" s="8"/>
      <c r="B14" s="13"/>
    </row>
    <row r="15" spans="1:28" s="7" customFormat="1" ht="99.75">
      <c r="A15" s="24" t="s">
        <v>0</v>
      </c>
      <c r="B15" s="10" t="s">
        <v>1</v>
      </c>
      <c r="C15" s="10" t="s">
        <v>114</v>
      </c>
      <c r="D15" s="44" t="s">
        <v>11</v>
      </c>
      <c r="E15" s="45"/>
      <c r="F15" s="45"/>
      <c r="G15" s="45"/>
      <c r="H15" s="45"/>
      <c r="I15" s="44" t="s">
        <v>12</v>
      </c>
      <c r="J15" s="45"/>
      <c r="K15" s="45"/>
      <c r="L15" s="45"/>
      <c r="M15" s="45"/>
      <c r="N15" s="44" t="s">
        <v>13</v>
      </c>
      <c r="O15" s="45"/>
      <c r="P15" s="45"/>
      <c r="Q15" s="45"/>
      <c r="R15" s="45"/>
      <c r="S15" s="44" t="s">
        <v>14</v>
      </c>
      <c r="T15" s="45"/>
      <c r="U15" s="45"/>
      <c r="V15" s="45"/>
      <c r="W15" s="45"/>
      <c r="X15" s="44" t="s">
        <v>116</v>
      </c>
      <c r="Y15" s="45"/>
      <c r="Z15" s="45"/>
      <c r="AA15" s="45"/>
      <c r="AB15" s="45"/>
    </row>
    <row r="16" spans="1:28" s="7" customFormat="1" ht="14.65" customHeight="1">
      <c r="A16" s="24"/>
      <c r="B16" s="10"/>
      <c r="C16" s="10"/>
      <c r="D16" s="2"/>
      <c r="E16" s="54" t="s">
        <v>115</v>
      </c>
      <c r="F16" s="55"/>
      <c r="G16" s="55"/>
      <c r="H16" s="56"/>
      <c r="I16" s="29"/>
      <c r="J16" s="54" t="s">
        <v>115</v>
      </c>
      <c r="K16" s="55"/>
      <c r="L16" s="55"/>
      <c r="M16" s="56"/>
      <c r="N16" s="29"/>
      <c r="O16" s="54" t="s">
        <v>115</v>
      </c>
      <c r="P16" s="55"/>
      <c r="Q16" s="55"/>
      <c r="R16" s="56"/>
      <c r="S16" s="29"/>
      <c r="T16" s="54" t="s">
        <v>115</v>
      </c>
      <c r="U16" s="55"/>
      <c r="V16" s="55"/>
      <c r="W16" s="56"/>
      <c r="X16" s="29"/>
      <c r="Y16" s="54" t="s">
        <v>115</v>
      </c>
      <c r="Z16" s="55"/>
      <c r="AA16" s="55"/>
      <c r="AB16" s="56"/>
    </row>
    <row r="17" spans="1:28" s="13" customFormat="1" ht="54.95" customHeight="1">
      <c r="A17" s="25"/>
      <c r="B17" s="11"/>
      <c r="C17" s="11"/>
      <c r="D17" s="12" t="s">
        <v>10</v>
      </c>
      <c r="E17" s="34" t="s">
        <v>117</v>
      </c>
      <c r="F17" s="34" t="s">
        <v>119</v>
      </c>
      <c r="G17" s="34" t="s">
        <v>120</v>
      </c>
      <c r="H17" s="34" t="s">
        <v>121</v>
      </c>
      <c r="I17" s="12" t="s">
        <v>10</v>
      </c>
      <c r="J17" s="34" t="s">
        <v>117</v>
      </c>
      <c r="K17" s="34" t="s">
        <v>119</v>
      </c>
      <c r="L17" s="34" t="s">
        <v>120</v>
      </c>
      <c r="M17" s="34" t="s">
        <v>121</v>
      </c>
      <c r="N17" s="12" t="s">
        <v>10</v>
      </c>
      <c r="O17" s="34" t="s">
        <v>117</v>
      </c>
      <c r="P17" s="34" t="s">
        <v>119</v>
      </c>
      <c r="Q17" s="34" t="s">
        <v>120</v>
      </c>
      <c r="R17" s="34" t="s">
        <v>121</v>
      </c>
      <c r="S17" s="12" t="s">
        <v>10</v>
      </c>
      <c r="T17" s="34" t="s">
        <v>117</v>
      </c>
      <c r="U17" s="34" t="s">
        <v>119</v>
      </c>
      <c r="V17" s="34" t="s">
        <v>120</v>
      </c>
      <c r="W17" s="34" t="s">
        <v>121</v>
      </c>
      <c r="X17" s="12" t="s">
        <v>10</v>
      </c>
      <c r="Y17" s="34" t="s">
        <v>117</v>
      </c>
      <c r="Z17" s="34" t="s">
        <v>119</v>
      </c>
      <c r="AA17" s="34" t="s">
        <v>120</v>
      </c>
      <c r="AB17" s="34" t="s">
        <v>121</v>
      </c>
    </row>
    <row r="18" spans="1:28" s="7" customFormat="1">
      <c r="A18" s="26">
        <v>1</v>
      </c>
      <c r="B18" s="21" t="s">
        <v>17</v>
      </c>
      <c r="C18" s="40">
        <f>'[1]Общая за 12 мес.'!H25</f>
        <v>0</v>
      </c>
      <c r="D18" s="2"/>
      <c r="E18" s="14"/>
      <c r="F18" s="14"/>
      <c r="G18" s="14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7" customFormat="1">
      <c r="A19" s="26">
        <v>2</v>
      </c>
      <c r="B19" s="22" t="s">
        <v>18</v>
      </c>
      <c r="C19" s="40">
        <f>'[1]Общая за 12 мес.'!H26</f>
        <v>5475</v>
      </c>
      <c r="D19" s="2">
        <v>20</v>
      </c>
      <c r="E19" s="14">
        <v>15</v>
      </c>
      <c r="F19" s="14">
        <v>10</v>
      </c>
      <c r="G19" s="14">
        <v>5</v>
      </c>
      <c r="H19" s="15">
        <v>20</v>
      </c>
      <c r="I19" s="39">
        <v>20</v>
      </c>
      <c r="J19" s="14">
        <v>15</v>
      </c>
      <c r="K19" s="14">
        <v>10</v>
      </c>
      <c r="L19" s="14">
        <v>5</v>
      </c>
      <c r="M19" s="15">
        <v>20</v>
      </c>
      <c r="N19" s="39">
        <v>20</v>
      </c>
      <c r="O19" s="14">
        <v>15</v>
      </c>
      <c r="P19" s="14">
        <v>10</v>
      </c>
      <c r="Q19" s="14">
        <v>5</v>
      </c>
      <c r="R19" s="15">
        <v>20</v>
      </c>
      <c r="S19" s="39">
        <v>20</v>
      </c>
      <c r="T19" s="14">
        <v>15</v>
      </c>
      <c r="U19" s="14">
        <v>10</v>
      </c>
      <c r="V19" s="14">
        <v>5</v>
      </c>
      <c r="W19" s="15">
        <v>20</v>
      </c>
      <c r="X19" s="16">
        <f>SUM(D19+I19+N19+S19)</f>
        <v>80</v>
      </c>
      <c r="Y19" s="16">
        <f>SUM(E19+J19+O19+T19)</f>
        <v>60</v>
      </c>
      <c r="Z19" s="16">
        <f>SUM(F19+K19+P19+U19)</f>
        <v>40</v>
      </c>
      <c r="AA19" s="16">
        <f>SUM(G19+L19+Q19+V19)</f>
        <v>20</v>
      </c>
      <c r="AB19" s="16">
        <f>SUM(H19+M19+R19+W19)</f>
        <v>80</v>
      </c>
    </row>
    <row r="20" spans="1:28" s="7" customFormat="1">
      <c r="A20" s="26">
        <v>3</v>
      </c>
      <c r="B20" s="22" t="s">
        <v>19</v>
      </c>
      <c r="C20" s="40">
        <f>'[1]Общая за 12 мес.'!H27</f>
        <v>731</v>
      </c>
      <c r="D20" s="2"/>
      <c r="E20" s="14"/>
      <c r="F20" s="14"/>
      <c r="G20" s="14"/>
      <c r="H20" s="15"/>
      <c r="I20" s="16">
        <v>10</v>
      </c>
      <c r="J20" s="16"/>
      <c r="K20" s="16"/>
      <c r="L20" s="16"/>
      <c r="M20" s="16">
        <v>10</v>
      </c>
      <c r="N20" s="16"/>
      <c r="O20" s="16"/>
      <c r="P20" s="16"/>
      <c r="Q20" s="16"/>
      <c r="R20" s="16"/>
      <c r="S20" s="16">
        <v>10</v>
      </c>
      <c r="T20" s="16"/>
      <c r="U20" s="16"/>
      <c r="V20" s="16"/>
      <c r="W20" s="16">
        <v>10</v>
      </c>
      <c r="X20" s="16">
        <f t="shared" ref="X20:X83" si="0">SUM(D20+I20+N20+S20)</f>
        <v>20</v>
      </c>
      <c r="Y20" s="16">
        <f t="shared" ref="Y20:Y83" si="1">SUM(E20+J20+O20+T20)</f>
        <v>0</v>
      </c>
      <c r="Z20" s="16">
        <f t="shared" ref="Z20:Z83" si="2">SUM(F20+K20+P20+U20)</f>
        <v>0</v>
      </c>
      <c r="AA20" s="16">
        <f t="shared" ref="AA20:AA83" si="3">SUM(G20+L20+Q20+V20)</f>
        <v>0</v>
      </c>
      <c r="AB20" s="16">
        <f t="shared" ref="AB20:AB83" si="4">SUM(H20+M20+R20+W20)</f>
        <v>20</v>
      </c>
    </row>
    <row r="21" spans="1:28" s="7" customFormat="1">
      <c r="A21" s="26">
        <v>4</v>
      </c>
      <c r="B21" s="21" t="s">
        <v>20</v>
      </c>
      <c r="C21" s="40">
        <f>'[1]Общая за 12 мес.'!H28</f>
        <v>0</v>
      </c>
      <c r="D21" s="2"/>
      <c r="E21" s="14"/>
      <c r="F21" s="14"/>
      <c r="G21" s="14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>
        <f t="shared" si="0"/>
        <v>0</v>
      </c>
      <c r="Y21" s="16">
        <f t="shared" si="1"/>
        <v>0</v>
      </c>
      <c r="Z21" s="16">
        <f t="shared" si="2"/>
        <v>0</v>
      </c>
      <c r="AA21" s="16">
        <f t="shared" si="3"/>
        <v>0</v>
      </c>
      <c r="AB21" s="16">
        <f t="shared" si="4"/>
        <v>0</v>
      </c>
    </row>
    <row r="22" spans="1:28" s="7" customFormat="1">
      <c r="A22" s="26">
        <v>5</v>
      </c>
      <c r="B22" s="22" t="s">
        <v>21</v>
      </c>
      <c r="C22" s="40">
        <f>'[1]Общая за 12 мес.'!H29</f>
        <v>735</v>
      </c>
      <c r="D22" s="2"/>
      <c r="E22" s="14">
        <v>10</v>
      </c>
      <c r="F22" s="14"/>
      <c r="G22" s="14"/>
      <c r="H22" s="15"/>
      <c r="I22" s="16"/>
      <c r="J22" s="16">
        <v>10</v>
      </c>
      <c r="K22" s="16"/>
      <c r="L22" s="16"/>
      <c r="M22" s="16"/>
      <c r="N22" s="16"/>
      <c r="O22" s="16">
        <v>10</v>
      </c>
      <c r="P22" s="16"/>
      <c r="Q22" s="16"/>
      <c r="R22" s="16"/>
      <c r="S22" s="16"/>
      <c r="T22" s="16">
        <v>10</v>
      </c>
      <c r="U22" s="16"/>
      <c r="V22" s="16"/>
      <c r="W22" s="16"/>
      <c r="X22" s="16">
        <f t="shared" si="0"/>
        <v>0</v>
      </c>
      <c r="Y22" s="16">
        <f t="shared" si="1"/>
        <v>40</v>
      </c>
      <c r="Z22" s="16">
        <f t="shared" si="2"/>
        <v>0</v>
      </c>
      <c r="AA22" s="16">
        <f t="shared" si="3"/>
        <v>0</v>
      </c>
      <c r="AB22" s="16">
        <f t="shared" si="4"/>
        <v>0</v>
      </c>
    </row>
    <row r="23" spans="1:28" ht="33.75">
      <c r="A23" s="23">
        <v>6</v>
      </c>
      <c r="B23" s="21" t="s">
        <v>22</v>
      </c>
      <c r="C23" s="41">
        <f>'[1]Общая за 12 мес.'!H30</f>
        <v>87</v>
      </c>
      <c r="D23" s="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4</v>
      </c>
      <c r="S23" s="17"/>
      <c r="T23" s="17"/>
      <c r="U23" s="17"/>
      <c r="V23" s="17"/>
      <c r="W23" s="17"/>
      <c r="X23" s="16">
        <f t="shared" si="0"/>
        <v>0</v>
      </c>
      <c r="Y23" s="16">
        <f t="shared" si="1"/>
        <v>0</v>
      </c>
      <c r="Z23" s="16">
        <f t="shared" si="2"/>
        <v>0</v>
      </c>
      <c r="AA23" s="16">
        <f t="shared" si="3"/>
        <v>0</v>
      </c>
      <c r="AB23" s="16">
        <f t="shared" si="4"/>
        <v>4</v>
      </c>
    </row>
    <row r="24" spans="1:28" ht="22.5">
      <c r="A24" s="23">
        <v>7</v>
      </c>
      <c r="B24" s="22" t="s">
        <v>23</v>
      </c>
      <c r="C24" s="41">
        <f>'[1]Общая за 12 мес.'!H31</f>
        <v>53</v>
      </c>
      <c r="D24" s="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>
        <v>3</v>
      </c>
      <c r="S24" s="17"/>
      <c r="T24" s="17"/>
      <c r="U24" s="17"/>
      <c r="V24" s="17"/>
      <c r="W24" s="17"/>
      <c r="X24" s="16">
        <f t="shared" si="0"/>
        <v>0</v>
      </c>
      <c r="Y24" s="16">
        <f t="shared" si="1"/>
        <v>0</v>
      </c>
      <c r="Z24" s="16">
        <f t="shared" si="2"/>
        <v>0</v>
      </c>
      <c r="AA24" s="16">
        <f t="shared" si="3"/>
        <v>0</v>
      </c>
      <c r="AB24" s="16">
        <f t="shared" si="4"/>
        <v>3</v>
      </c>
    </row>
    <row r="25" spans="1:28" ht="33.75">
      <c r="A25" s="23">
        <v>8</v>
      </c>
      <c r="B25" s="21" t="s">
        <v>24</v>
      </c>
      <c r="C25" s="41">
        <f>'[1]Общая за 12 мес.'!H32</f>
        <v>0</v>
      </c>
      <c r="D25" s="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6">
        <f t="shared" si="0"/>
        <v>0</v>
      </c>
      <c r="Y25" s="16">
        <f t="shared" si="1"/>
        <v>0</v>
      </c>
      <c r="Z25" s="16">
        <f t="shared" si="2"/>
        <v>0</v>
      </c>
      <c r="AA25" s="16">
        <f t="shared" si="3"/>
        <v>0</v>
      </c>
      <c r="AB25" s="16">
        <f t="shared" si="4"/>
        <v>0</v>
      </c>
    </row>
    <row r="26" spans="1:28" ht="45">
      <c r="A26" s="23">
        <v>9</v>
      </c>
      <c r="B26" s="21" t="s">
        <v>25</v>
      </c>
      <c r="C26" s="41">
        <f>'[1]Общая за 12 мес.'!H33</f>
        <v>0</v>
      </c>
      <c r="D26" s="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6">
        <f t="shared" si="0"/>
        <v>0</v>
      </c>
      <c r="Y26" s="16">
        <f t="shared" si="1"/>
        <v>0</v>
      </c>
      <c r="Z26" s="16">
        <f t="shared" si="2"/>
        <v>0</v>
      </c>
      <c r="AA26" s="16">
        <f t="shared" si="3"/>
        <v>0</v>
      </c>
      <c r="AB26" s="16">
        <f t="shared" si="4"/>
        <v>0</v>
      </c>
    </row>
    <row r="27" spans="1:28" ht="33.75">
      <c r="A27" s="26">
        <v>10</v>
      </c>
      <c r="B27" s="21" t="s">
        <v>26</v>
      </c>
      <c r="C27" s="41">
        <f>'[1]Общая за 12 мес.'!H34</f>
        <v>0</v>
      </c>
      <c r="D27" s="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6">
        <f t="shared" si="0"/>
        <v>0</v>
      </c>
      <c r="Y27" s="16">
        <f t="shared" si="1"/>
        <v>0</v>
      </c>
      <c r="Z27" s="16">
        <f t="shared" si="2"/>
        <v>0</v>
      </c>
      <c r="AA27" s="16">
        <f t="shared" si="3"/>
        <v>0</v>
      </c>
      <c r="AB27" s="16">
        <f t="shared" si="4"/>
        <v>0</v>
      </c>
    </row>
    <row r="28" spans="1:28" ht="33.75">
      <c r="A28" s="26">
        <v>11</v>
      </c>
      <c r="B28" s="21" t="s">
        <v>27</v>
      </c>
      <c r="C28" s="41">
        <f>'[1]Общая за 12 мес.'!H35</f>
        <v>0</v>
      </c>
      <c r="D28" s="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6">
        <f t="shared" si="0"/>
        <v>0</v>
      </c>
      <c r="Y28" s="16">
        <f t="shared" si="1"/>
        <v>0</v>
      </c>
      <c r="Z28" s="16">
        <f t="shared" si="2"/>
        <v>0</v>
      </c>
      <c r="AA28" s="16">
        <f t="shared" si="3"/>
        <v>0</v>
      </c>
      <c r="AB28" s="16">
        <f t="shared" si="4"/>
        <v>0</v>
      </c>
    </row>
    <row r="29" spans="1:28" ht="22.5">
      <c r="A29" s="26">
        <v>12</v>
      </c>
      <c r="B29" s="21" t="s">
        <v>28</v>
      </c>
      <c r="C29" s="41">
        <f>'[1]Общая за 12 мес.'!H36</f>
        <v>753</v>
      </c>
      <c r="D29" s="1">
        <v>10</v>
      </c>
      <c r="E29" s="17"/>
      <c r="F29" s="17"/>
      <c r="G29" s="17"/>
      <c r="H29" s="17">
        <v>10</v>
      </c>
      <c r="I29" s="17"/>
      <c r="J29" s="17"/>
      <c r="K29" s="17"/>
      <c r="L29" s="17"/>
      <c r="M29" s="17"/>
      <c r="N29" s="16">
        <v>10</v>
      </c>
      <c r="O29" s="17"/>
      <c r="P29" s="17"/>
      <c r="Q29" s="17"/>
      <c r="R29" s="17">
        <v>10</v>
      </c>
      <c r="S29" s="17"/>
      <c r="T29" s="17"/>
      <c r="U29" s="17"/>
      <c r="V29" s="17"/>
      <c r="W29" s="17"/>
      <c r="X29" s="16">
        <f t="shared" si="0"/>
        <v>20</v>
      </c>
      <c r="Y29" s="16">
        <f t="shared" si="1"/>
        <v>0</v>
      </c>
      <c r="Z29" s="16">
        <f t="shared" si="2"/>
        <v>0</v>
      </c>
      <c r="AA29" s="16">
        <f t="shared" si="3"/>
        <v>0</v>
      </c>
      <c r="AB29" s="16">
        <f t="shared" si="4"/>
        <v>20</v>
      </c>
    </row>
    <row r="30" spans="1:28">
      <c r="A30" s="26">
        <v>13</v>
      </c>
      <c r="B30" s="21" t="s">
        <v>29</v>
      </c>
      <c r="C30" s="41">
        <f>'[1]Общая за 12 мес.'!H37</f>
        <v>336</v>
      </c>
      <c r="D30" s="1"/>
      <c r="E30" s="17"/>
      <c r="F30" s="17"/>
      <c r="G30" s="17"/>
      <c r="H30" s="17"/>
      <c r="I30" s="16">
        <v>5</v>
      </c>
      <c r="J30" s="17"/>
      <c r="K30" s="17"/>
      <c r="L30" s="17"/>
      <c r="M30" s="17">
        <v>5</v>
      </c>
      <c r="N30" s="16"/>
      <c r="O30" s="17"/>
      <c r="P30" s="17"/>
      <c r="Q30" s="17"/>
      <c r="R30" s="17"/>
      <c r="S30" s="16">
        <v>5</v>
      </c>
      <c r="T30" s="17"/>
      <c r="U30" s="17"/>
      <c r="V30" s="17"/>
      <c r="W30" s="17">
        <v>5</v>
      </c>
      <c r="X30" s="16">
        <f t="shared" si="0"/>
        <v>10</v>
      </c>
      <c r="Y30" s="16">
        <f t="shared" si="1"/>
        <v>0</v>
      </c>
      <c r="Z30" s="16">
        <f t="shared" si="2"/>
        <v>0</v>
      </c>
      <c r="AA30" s="16">
        <f t="shared" si="3"/>
        <v>0</v>
      </c>
      <c r="AB30" s="16">
        <f t="shared" si="4"/>
        <v>10</v>
      </c>
    </row>
    <row r="31" spans="1:28">
      <c r="A31" s="26">
        <v>14</v>
      </c>
      <c r="B31" s="21" t="s">
        <v>30</v>
      </c>
      <c r="C31" s="41">
        <f>'[1]Общая за 12 мес.'!H38</f>
        <v>293</v>
      </c>
      <c r="D31" s="1"/>
      <c r="E31" s="17"/>
      <c r="F31" s="17"/>
      <c r="G31" s="17"/>
      <c r="H31" s="17"/>
      <c r="I31" s="17"/>
      <c r="J31" s="17"/>
      <c r="K31" s="17"/>
      <c r="L31" s="17"/>
      <c r="M31" s="17"/>
      <c r="N31" s="16">
        <v>5</v>
      </c>
      <c r="O31" s="17"/>
      <c r="P31" s="17"/>
      <c r="Q31" s="17"/>
      <c r="R31" s="17">
        <v>10</v>
      </c>
      <c r="S31" s="17"/>
      <c r="T31" s="17"/>
      <c r="U31" s="17"/>
      <c r="V31" s="17"/>
      <c r="W31" s="17"/>
      <c r="X31" s="16">
        <f t="shared" si="0"/>
        <v>5</v>
      </c>
      <c r="Y31" s="16">
        <f t="shared" si="1"/>
        <v>0</v>
      </c>
      <c r="Z31" s="16">
        <f t="shared" si="2"/>
        <v>0</v>
      </c>
      <c r="AA31" s="16">
        <f t="shared" si="3"/>
        <v>0</v>
      </c>
      <c r="AB31" s="16">
        <f t="shared" si="4"/>
        <v>10</v>
      </c>
    </row>
    <row r="32" spans="1:28">
      <c r="A32" s="23">
        <v>15</v>
      </c>
      <c r="B32" s="21" t="s">
        <v>31</v>
      </c>
      <c r="C32" s="41">
        <f>'[1]Общая за 12 мес.'!H39</f>
        <v>12</v>
      </c>
      <c r="D32" s="1"/>
      <c r="E32" s="17"/>
      <c r="F32" s="17"/>
      <c r="G32" s="17"/>
      <c r="H32" s="17"/>
      <c r="I32" s="17"/>
      <c r="J32" s="17"/>
      <c r="K32" s="17"/>
      <c r="L32" s="17"/>
      <c r="M32" s="17"/>
      <c r="N32" s="16">
        <v>1</v>
      </c>
      <c r="O32" s="17"/>
      <c r="P32" s="17"/>
      <c r="Q32" s="17"/>
      <c r="R32" s="17"/>
      <c r="S32" s="17"/>
      <c r="T32" s="17"/>
      <c r="U32" s="17"/>
      <c r="V32" s="17"/>
      <c r="W32" s="17"/>
      <c r="X32" s="16">
        <f t="shared" si="0"/>
        <v>1</v>
      </c>
      <c r="Y32" s="16">
        <f t="shared" si="1"/>
        <v>0</v>
      </c>
      <c r="Z32" s="16">
        <f t="shared" si="2"/>
        <v>0</v>
      </c>
      <c r="AA32" s="16">
        <f t="shared" si="3"/>
        <v>0</v>
      </c>
      <c r="AB32" s="16">
        <f t="shared" si="4"/>
        <v>0</v>
      </c>
    </row>
    <row r="33" spans="1:28">
      <c r="A33" s="23">
        <v>16</v>
      </c>
      <c r="B33" s="21" t="s">
        <v>32</v>
      </c>
      <c r="C33" s="41">
        <f>'[1]Общая за 12 мес.'!H41</f>
        <v>494</v>
      </c>
      <c r="D33" s="1">
        <v>5</v>
      </c>
      <c r="E33" s="17"/>
      <c r="F33" s="17"/>
      <c r="G33" s="17"/>
      <c r="H33" s="17">
        <v>8</v>
      </c>
      <c r="I33" s="17"/>
      <c r="J33" s="17"/>
      <c r="K33" s="17"/>
      <c r="L33" s="17"/>
      <c r="M33" s="17"/>
      <c r="N33" s="17">
        <v>5</v>
      </c>
      <c r="O33" s="17"/>
      <c r="P33" s="17"/>
      <c r="Q33" s="17"/>
      <c r="R33" s="17">
        <v>8</v>
      </c>
      <c r="S33" s="17"/>
      <c r="T33" s="17"/>
      <c r="U33" s="17"/>
      <c r="V33" s="17"/>
      <c r="W33" s="17"/>
      <c r="X33" s="16">
        <f t="shared" si="0"/>
        <v>10</v>
      </c>
      <c r="Y33" s="16">
        <f t="shared" si="1"/>
        <v>0</v>
      </c>
      <c r="Z33" s="16">
        <f t="shared" si="2"/>
        <v>0</v>
      </c>
      <c r="AA33" s="16">
        <f t="shared" si="3"/>
        <v>0</v>
      </c>
      <c r="AB33" s="16">
        <f t="shared" si="4"/>
        <v>16</v>
      </c>
    </row>
    <row r="34" spans="1:28">
      <c r="A34" s="23">
        <v>17</v>
      </c>
      <c r="B34" s="21" t="s">
        <v>33</v>
      </c>
      <c r="C34" s="41">
        <f>'[1]Общая за 12 мес.'!H42</f>
        <v>44</v>
      </c>
      <c r="D34" s="1"/>
      <c r="E34" s="17"/>
      <c r="F34" s="17"/>
      <c r="G34" s="17"/>
      <c r="H34" s="17"/>
      <c r="I34" s="17">
        <v>2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6">
        <f t="shared" si="0"/>
        <v>2</v>
      </c>
      <c r="Y34" s="16">
        <f t="shared" si="1"/>
        <v>0</v>
      </c>
      <c r="Z34" s="16">
        <f t="shared" si="2"/>
        <v>0</v>
      </c>
      <c r="AA34" s="16">
        <f t="shared" si="3"/>
        <v>0</v>
      </c>
      <c r="AB34" s="16">
        <f t="shared" si="4"/>
        <v>0</v>
      </c>
    </row>
    <row r="35" spans="1:28">
      <c r="A35" s="23">
        <v>18</v>
      </c>
      <c r="B35" s="21" t="s">
        <v>34</v>
      </c>
      <c r="C35" s="41">
        <f>'[1]Общая за 12 мес.'!H43</f>
        <v>2</v>
      </c>
      <c r="D35" s="1"/>
      <c r="E35" s="17"/>
      <c r="F35" s="17"/>
      <c r="G35" s="17"/>
      <c r="H35" s="17"/>
      <c r="I35" s="17"/>
      <c r="J35" s="17"/>
      <c r="K35" s="17"/>
      <c r="L35" s="17"/>
      <c r="M35" s="17"/>
      <c r="N35" s="17">
        <v>1</v>
      </c>
      <c r="O35" s="17"/>
      <c r="P35" s="17"/>
      <c r="Q35" s="17"/>
      <c r="R35" s="17"/>
      <c r="S35" s="17"/>
      <c r="T35" s="17"/>
      <c r="U35" s="17"/>
      <c r="V35" s="17"/>
      <c r="W35" s="17"/>
      <c r="X35" s="16">
        <f t="shared" si="0"/>
        <v>1</v>
      </c>
      <c r="Y35" s="16">
        <f t="shared" si="1"/>
        <v>0</v>
      </c>
      <c r="Z35" s="16">
        <f t="shared" si="2"/>
        <v>0</v>
      </c>
      <c r="AA35" s="16">
        <f t="shared" si="3"/>
        <v>0</v>
      </c>
      <c r="AB35" s="16">
        <f t="shared" si="4"/>
        <v>0</v>
      </c>
    </row>
    <row r="36" spans="1:28">
      <c r="A36" s="26">
        <v>19</v>
      </c>
      <c r="B36" s="21" t="s">
        <v>35</v>
      </c>
      <c r="C36" s="41">
        <f>'[1]Общая за 12 мес.'!H44</f>
        <v>34</v>
      </c>
      <c r="D36" s="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2</v>
      </c>
      <c r="T36" s="17"/>
      <c r="U36" s="17"/>
      <c r="V36" s="17"/>
      <c r="W36" s="17"/>
      <c r="X36" s="16">
        <f t="shared" si="0"/>
        <v>2</v>
      </c>
      <c r="Y36" s="16">
        <f t="shared" si="1"/>
        <v>0</v>
      </c>
      <c r="Z36" s="16">
        <f t="shared" si="2"/>
        <v>0</v>
      </c>
      <c r="AA36" s="16">
        <f t="shared" si="3"/>
        <v>0</v>
      </c>
      <c r="AB36" s="16">
        <f t="shared" si="4"/>
        <v>0</v>
      </c>
    </row>
    <row r="37" spans="1:28">
      <c r="A37" s="26">
        <v>20</v>
      </c>
      <c r="B37" s="21" t="s">
        <v>36</v>
      </c>
      <c r="C37" s="41">
        <f>'[1]Общая за 12 мес.'!H45</f>
        <v>1</v>
      </c>
      <c r="D37" s="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1</v>
      </c>
      <c r="T37" s="17"/>
      <c r="U37" s="17"/>
      <c r="V37" s="17"/>
      <c r="W37" s="17"/>
      <c r="X37" s="16">
        <f t="shared" si="0"/>
        <v>1</v>
      </c>
      <c r="Y37" s="16">
        <f t="shared" si="1"/>
        <v>0</v>
      </c>
      <c r="Z37" s="16">
        <f t="shared" si="2"/>
        <v>0</v>
      </c>
      <c r="AA37" s="16">
        <f t="shared" si="3"/>
        <v>0</v>
      </c>
      <c r="AB37" s="16">
        <f t="shared" si="4"/>
        <v>0</v>
      </c>
    </row>
    <row r="38" spans="1:28">
      <c r="A38" s="26">
        <v>21</v>
      </c>
      <c r="B38" s="21" t="s">
        <v>37</v>
      </c>
      <c r="C38" s="41">
        <f>'[1]Общая за 12 мес.'!H46</f>
        <v>28</v>
      </c>
      <c r="D38" s="1"/>
      <c r="E38" s="17"/>
      <c r="F38" s="17"/>
      <c r="G38" s="17"/>
      <c r="H38" s="17"/>
      <c r="I38" s="17"/>
      <c r="J38" s="17"/>
      <c r="K38" s="17"/>
      <c r="L38" s="17"/>
      <c r="M38" s="17"/>
      <c r="N38" s="17">
        <v>1</v>
      </c>
      <c r="O38" s="17"/>
      <c r="P38" s="17"/>
      <c r="Q38" s="17"/>
      <c r="R38" s="17"/>
      <c r="S38" s="17"/>
      <c r="T38" s="17"/>
      <c r="U38" s="17"/>
      <c r="V38" s="17"/>
      <c r="W38" s="17"/>
      <c r="X38" s="16">
        <f t="shared" si="0"/>
        <v>1</v>
      </c>
      <c r="Y38" s="16">
        <f t="shared" si="1"/>
        <v>0</v>
      </c>
      <c r="Z38" s="16">
        <f t="shared" si="2"/>
        <v>0</v>
      </c>
      <c r="AA38" s="16">
        <f t="shared" si="3"/>
        <v>0</v>
      </c>
      <c r="AB38" s="16">
        <f t="shared" si="4"/>
        <v>0</v>
      </c>
    </row>
    <row r="39" spans="1:28">
      <c r="A39" s="26">
        <v>22</v>
      </c>
      <c r="B39" s="21" t="s">
        <v>38</v>
      </c>
      <c r="C39" s="41">
        <f>'[1]Общая за 12 мес.'!H47</f>
        <v>417</v>
      </c>
      <c r="D39" s="1">
        <v>5</v>
      </c>
      <c r="E39" s="17"/>
      <c r="F39" s="17"/>
      <c r="G39" s="17"/>
      <c r="H39" s="17">
        <v>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</v>
      </c>
      <c r="T39" s="17"/>
      <c r="U39" s="17"/>
      <c r="V39" s="17"/>
      <c r="W39" s="17">
        <v>5</v>
      </c>
      <c r="X39" s="16">
        <f t="shared" si="0"/>
        <v>10</v>
      </c>
      <c r="Y39" s="16">
        <f t="shared" si="1"/>
        <v>0</v>
      </c>
      <c r="Z39" s="16">
        <f t="shared" si="2"/>
        <v>0</v>
      </c>
      <c r="AA39" s="16">
        <f t="shared" si="3"/>
        <v>0</v>
      </c>
      <c r="AB39" s="16">
        <f t="shared" si="4"/>
        <v>10</v>
      </c>
    </row>
    <row r="40" spans="1:28" ht="22.5">
      <c r="A40" s="26">
        <v>23</v>
      </c>
      <c r="B40" s="21" t="s">
        <v>39</v>
      </c>
      <c r="C40" s="41">
        <f>'[1]Общая за 12 мес.'!H48</f>
        <v>99</v>
      </c>
      <c r="D40" s="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2</v>
      </c>
      <c r="T40" s="17"/>
      <c r="U40" s="17"/>
      <c r="V40" s="17"/>
      <c r="W40" s="17">
        <v>3</v>
      </c>
      <c r="X40" s="16">
        <f t="shared" si="0"/>
        <v>2</v>
      </c>
      <c r="Y40" s="16">
        <f t="shared" si="1"/>
        <v>0</v>
      </c>
      <c r="Z40" s="16">
        <f t="shared" si="2"/>
        <v>0</v>
      </c>
      <c r="AA40" s="16">
        <f t="shared" si="3"/>
        <v>0</v>
      </c>
      <c r="AB40" s="16">
        <f t="shared" si="4"/>
        <v>3</v>
      </c>
    </row>
    <row r="41" spans="1:28">
      <c r="A41" s="23">
        <v>24</v>
      </c>
      <c r="B41" s="21" t="s">
        <v>40</v>
      </c>
      <c r="C41" s="41">
        <f>'[1]Общая за 12 мес.'!H50</f>
        <v>148</v>
      </c>
      <c r="D41" s="1"/>
      <c r="E41" s="17"/>
      <c r="F41" s="17"/>
      <c r="G41" s="17"/>
      <c r="H41" s="17"/>
      <c r="I41" s="16">
        <v>1</v>
      </c>
      <c r="J41" s="17"/>
      <c r="K41" s="17"/>
      <c r="L41" s="17"/>
      <c r="M41" s="17">
        <v>3</v>
      </c>
      <c r="N41" s="17"/>
      <c r="O41" s="17"/>
      <c r="P41" s="17"/>
      <c r="Q41" s="17"/>
      <c r="R41" s="17"/>
      <c r="S41" s="17">
        <v>1</v>
      </c>
      <c r="T41" s="17"/>
      <c r="U41" s="17"/>
      <c r="V41" s="17"/>
      <c r="W41" s="17">
        <v>3</v>
      </c>
      <c r="X41" s="16">
        <f t="shared" si="0"/>
        <v>2</v>
      </c>
      <c r="Y41" s="16">
        <f t="shared" si="1"/>
        <v>0</v>
      </c>
      <c r="Z41" s="16">
        <f t="shared" si="2"/>
        <v>0</v>
      </c>
      <c r="AA41" s="16">
        <f t="shared" si="3"/>
        <v>0</v>
      </c>
      <c r="AB41" s="16">
        <f t="shared" si="4"/>
        <v>6</v>
      </c>
    </row>
    <row r="42" spans="1:28">
      <c r="A42" s="23">
        <v>25</v>
      </c>
      <c r="B42" s="21" t="s">
        <v>41</v>
      </c>
      <c r="C42" s="41">
        <f>'[1]Общая за 12 мес.'!H51</f>
        <v>1236</v>
      </c>
      <c r="D42" s="1">
        <v>5</v>
      </c>
      <c r="E42" s="17"/>
      <c r="F42" s="17">
        <v>2</v>
      </c>
      <c r="G42" s="17"/>
      <c r="H42" s="17">
        <v>8</v>
      </c>
      <c r="I42" s="16">
        <v>5</v>
      </c>
      <c r="J42" s="17"/>
      <c r="K42" s="17">
        <v>2</v>
      </c>
      <c r="L42" s="17"/>
      <c r="M42" s="17">
        <v>8</v>
      </c>
      <c r="N42" s="16">
        <v>5</v>
      </c>
      <c r="O42" s="17"/>
      <c r="P42" s="17">
        <v>2</v>
      </c>
      <c r="Q42" s="17"/>
      <c r="R42" s="17">
        <v>8</v>
      </c>
      <c r="S42" s="17">
        <v>5</v>
      </c>
      <c r="T42" s="17"/>
      <c r="U42" s="17">
        <v>2</v>
      </c>
      <c r="V42" s="17"/>
      <c r="W42" s="17">
        <v>8</v>
      </c>
      <c r="X42" s="16">
        <f t="shared" si="0"/>
        <v>20</v>
      </c>
      <c r="Y42" s="16">
        <f t="shared" si="1"/>
        <v>0</v>
      </c>
      <c r="Z42" s="16">
        <f t="shared" si="2"/>
        <v>8</v>
      </c>
      <c r="AA42" s="16">
        <f t="shared" si="3"/>
        <v>0</v>
      </c>
      <c r="AB42" s="16">
        <f t="shared" si="4"/>
        <v>32</v>
      </c>
    </row>
    <row r="43" spans="1:28">
      <c r="A43" s="23">
        <v>26</v>
      </c>
      <c r="B43" s="21" t="s">
        <v>42</v>
      </c>
      <c r="C43" s="41">
        <f>'[1]Общая за 12 мес.'!H52</f>
        <v>915</v>
      </c>
      <c r="D43" s="1">
        <v>3</v>
      </c>
      <c r="E43" s="17"/>
      <c r="F43" s="17">
        <v>1</v>
      </c>
      <c r="G43" s="17"/>
      <c r="H43" s="17">
        <v>7</v>
      </c>
      <c r="I43" s="16">
        <v>3</v>
      </c>
      <c r="J43" s="17"/>
      <c r="K43" s="17">
        <v>1</v>
      </c>
      <c r="L43" s="17"/>
      <c r="M43" s="17">
        <v>7</v>
      </c>
      <c r="N43" s="16">
        <v>3</v>
      </c>
      <c r="O43" s="17"/>
      <c r="P43" s="17">
        <v>1</v>
      </c>
      <c r="Q43" s="17"/>
      <c r="R43" s="17">
        <v>7</v>
      </c>
      <c r="S43" s="17">
        <v>3</v>
      </c>
      <c r="T43" s="17"/>
      <c r="U43" s="17">
        <v>1</v>
      </c>
      <c r="V43" s="17"/>
      <c r="W43" s="17">
        <v>7</v>
      </c>
      <c r="X43" s="16">
        <f t="shared" si="0"/>
        <v>12</v>
      </c>
      <c r="Y43" s="16">
        <f t="shared" si="1"/>
        <v>0</v>
      </c>
      <c r="Z43" s="16">
        <f t="shared" si="2"/>
        <v>4</v>
      </c>
      <c r="AA43" s="16">
        <f t="shared" si="3"/>
        <v>0</v>
      </c>
      <c r="AB43" s="16">
        <f t="shared" si="4"/>
        <v>28</v>
      </c>
    </row>
    <row r="44" spans="1:28">
      <c r="A44" s="23">
        <v>27</v>
      </c>
      <c r="B44" s="21" t="s">
        <v>43</v>
      </c>
      <c r="C44" s="41">
        <f>'[1]Общая за 12 мес.'!H53</f>
        <v>351</v>
      </c>
      <c r="D44" s="1"/>
      <c r="E44" s="17"/>
      <c r="F44" s="17"/>
      <c r="G44" s="17"/>
      <c r="H44" s="17"/>
      <c r="I44" s="16">
        <v>3</v>
      </c>
      <c r="J44" s="17"/>
      <c r="K44" s="17">
        <v>1</v>
      </c>
      <c r="L44" s="17"/>
      <c r="M44" s="17">
        <v>5</v>
      </c>
      <c r="N44" s="17"/>
      <c r="O44" s="17"/>
      <c r="P44" s="17"/>
      <c r="Q44" s="17"/>
      <c r="R44" s="17"/>
      <c r="S44" s="17">
        <v>3</v>
      </c>
      <c r="T44" s="17"/>
      <c r="U44" s="17">
        <v>1</v>
      </c>
      <c r="V44" s="17"/>
      <c r="W44" s="17">
        <v>5</v>
      </c>
      <c r="X44" s="16">
        <f t="shared" si="0"/>
        <v>6</v>
      </c>
      <c r="Y44" s="16">
        <f t="shared" si="1"/>
        <v>0</v>
      </c>
      <c r="Z44" s="16">
        <f t="shared" si="2"/>
        <v>2</v>
      </c>
      <c r="AA44" s="16">
        <f t="shared" si="3"/>
        <v>0</v>
      </c>
      <c r="AB44" s="16">
        <f t="shared" si="4"/>
        <v>10</v>
      </c>
    </row>
    <row r="45" spans="1:28">
      <c r="A45" s="26">
        <v>28</v>
      </c>
      <c r="B45" s="21" t="s">
        <v>44</v>
      </c>
      <c r="C45" s="41">
        <f>'[1]Общая за 12 мес.'!H54</f>
        <v>10</v>
      </c>
      <c r="D45" s="1"/>
      <c r="E45" s="17"/>
      <c r="F45" s="17"/>
      <c r="G45" s="17"/>
      <c r="H45" s="17"/>
      <c r="I45" s="17"/>
      <c r="J45" s="17"/>
      <c r="K45" s="17"/>
      <c r="L45" s="17"/>
      <c r="M45" s="17"/>
      <c r="N45" s="17">
        <v>1</v>
      </c>
      <c r="O45" s="17"/>
      <c r="P45" s="17"/>
      <c r="Q45" s="17"/>
      <c r="R45" s="17"/>
      <c r="S45" s="17"/>
      <c r="T45" s="17"/>
      <c r="U45" s="17"/>
      <c r="V45" s="17"/>
      <c r="W45" s="17"/>
      <c r="X45" s="16">
        <f t="shared" si="0"/>
        <v>1</v>
      </c>
      <c r="Y45" s="16">
        <f t="shared" si="1"/>
        <v>0</v>
      </c>
      <c r="Z45" s="16">
        <f t="shared" si="2"/>
        <v>0</v>
      </c>
      <c r="AA45" s="16">
        <f t="shared" si="3"/>
        <v>0</v>
      </c>
      <c r="AB45" s="16">
        <f t="shared" si="4"/>
        <v>0</v>
      </c>
    </row>
    <row r="46" spans="1:28">
      <c r="A46" s="26">
        <v>29</v>
      </c>
      <c r="B46" s="21" t="s">
        <v>45</v>
      </c>
      <c r="C46" s="41">
        <f>'[1]Общая за 12 мес.'!H55</f>
        <v>0</v>
      </c>
      <c r="D46" s="1"/>
      <c r="E46" s="17"/>
      <c r="F46" s="17"/>
      <c r="G46" s="17"/>
      <c r="H46" s="17"/>
      <c r="I46" s="17"/>
      <c r="J46" s="17"/>
      <c r="K46" s="17"/>
      <c r="L46" s="17"/>
      <c r="M46" s="17"/>
      <c r="N46" s="17">
        <v>1</v>
      </c>
      <c r="O46" s="17"/>
      <c r="P46" s="17"/>
      <c r="Q46" s="17"/>
      <c r="R46" s="17"/>
      <c r="S46" s="17"/>
      <c r="T46" s="17"/>
      <c r="U46" s="17"/>
      <c r="V46" s="17"/>
      <c r="W46" s="17"/>
      <c r="X46" s="16">
        <f t="shared" si="0"/>
        <v>1</v>
      </c>
      <c r="Y46" s="16">
        <f t="shared" si="1"/>
        <v>0</v>
      </c>
      <c r="Z46" s="16">
        <f t="shared" si="2"/>
        <v>0</v>
      </c>
      <c r="AA46" s="16">
        <f t="shared" si="3"/>
        <v>0</v>
      </c>
      <c r="AB46" s="16">
        <f t="shared" si="4"/>
        <v>0</v>
      </c>
    </row>
    <row r="47" spans="1:28">
      <c r="A47" s="26">
        <v>30</v>
      </c>
      <c r="B47" s="21" t="s">
        <v>46</v>
      </c>
      <c r="C47" s="41">
        <f>'[1]Общая за 12 мес.'!H56</f>
        <v>1</v>
      </c>
      <c r="D47" s="1"/>
      <c r="E47" s="17"/>
      <c r="F47" s="17"/>
      <c r="G47" s="17"/>
      <c r="H47" s="17"/>
      <c r="I47" s="17"/>
      <c r="J47" s="17"/>
      <c r="K47" s="17"/>
      <c r="L47" s="17"/>
      <c r="M47" s="17"/>
      <c r="N47" s="17">
        <v>1</v>
      </c>
      <c r="O47" s="17"/>
      <c r="P47" s="17"/>
      <c r="Q47" s="17"/>
      <c r="R47" s="17"/>
      <c r="S47" s="17"/>
      <c r="T47" s="17"/>
      <c r="U47" s="17"/>
      <c r="V47" s="17"/>
      <c r="W47" s="17"/>
      <c r="X47" s="16">
        <f t="shared" si="0"/>
        <v>1</v>
      </c>
      <c r="Y47" s="16">
        <f t="shared" si="1"/>
        <v>0</v>
      </c>
      <c r="Z47" s="16">
        <f t="shared" si="2"/>
        <v>0</v>
      </c>
      <c r="AA47" s="16">
        <f t="shared" si="3"/>
        <v>0</v>
      </c>
      <c r="AB47" s="16">
        <f t="shared" si="4"/>
        <v>0</v>
      </c>
    </row>
    <row r="48" spans="1:28">
      <c r="A48" s="26">
        <v>31</v>
      </c>
      <c r="B48" s="21" t="s">
        <v>47</v>
      </c>
      <c r="C48" s="41">
        <f>'[1]Общая за 12 мес.'!H57</f>
        <v>9</v>
      </c>
      <c r="D48" s="1"/>
      <c r="E48" s="17"/>
      <c r="F48" s="17"/>
      <c r="G48" s="17"/>
      <c r="H48" s="17"/>
      <c r="I48" s="17"/>
      <c r="J48" s="17"/>
      <c r="K48" s="17"/>
      <c r="L48" s="17"/>
      <c r="M48" s="17"/>
      <c r="N48" s="17">
        <v>1</v>
      </c>
      <c r="O48" s="17"/>
      <c r="P48" s="17"/>
      <c r="Q48" s="17"/>
      <c r="R48" s="17"/>
      <c r="S48" s="17"/>
      <c r="T48" s="17"/>
      <c r="U48" s="17"/>
      <c r="V48" s="17"/>
      <c r="W48" s="17"/>
      <c r="X48" s="16">
        <f t="shared" si="0"/>
        <v>1</v>
      </c>
      <c r="Y48" s="16">
        <f t="shared" si="1"/>
        <v>0</v>
      </c>
      <c r="Z48" s="16">
        <f t="shared" si="2"/>
        <v>0</v>
      </c>
      <c r="AA48" s="16">
        <f t="shared" si="3"/>
        <v>0</v>
      </c>
      <c r="AB48" s="16">
        <f t="shared" si="4"/>
        <v>0</v>
      </c>
    </row>
    <row r="49" spans="1:28">
      <c r="A49" s="26">
        <v>32</v>
      </c>
      <c r="B49" s="21" t="s">
        <v>48</v>
      </c>
      <c r="C49" s="41">
        <f>'[1]Общая за 12 мес.'!H58</f>
        <v>215</v>
      </c>
      <c r="D49" s="1"/>
      <c r="E49" s="17"/>
      <c r="F49" s="17"/>
      <c r="G49" s="17"/>
      <c r="H49" s="17"/>
      <c r="I49" s="17">
        <v>2</v>
      </c>
      <c r="J49" s="17"/>
      <c r="K49" s="17"/>
      <c r="L49" s="17"/>
      <c r="M49" s="17">
        <v>4</v>
      </c>
      <c r="N49" s="17"/>
      <c r="O49" s="17"/>
      <c r="P49" s="17"/>
      <c r="Q49" s="17"/>
      <c r="R49" s="17"/>
      <c r="S49" s="17">
        <v>2</v>
      </c>
      <c r="T49" s="17"/>
      <c r="U49" s="17"/>
      <c r="V49" s="17"/>
      <c r="W49" s="17">
        <v>4</v>
      </c>
      <c r="X49" s="16">
        <f t="shared" si="0"/>
        <v>4</v>
      </c>
      <c r="Y49" s="16">
        <f t="shared" si="1"/>
        <v>0</v>
      </c>
      <c r="Z49" s="16">
        <f t="shared" si="2"/>
        <v>0</v>
      </c>
      <c r="AA49" s="16">
        <f t="shared" si="3"/>
        <v>0</v>
      </c>
      <c r="AB49" s="16">
        <f t="shared" si="4"/>
        <v>8</v>
      </c>
    </row>
    <row r="50" spans="1:28">
      <c r="A50" s="23">
        <v>33</v>
      </c>
      <c r="B50" s="21" t="s">
        <v>49</v>
      </c>
      <c r="C50" s="41">
        <f>'[1]Общая за 12 мес.'!H59</f>
        <v>35</v>
      </c>
      <c r="D50" s="1">
        <v>1</v>
      </c>
      <c r="E50" s="17"/>
      <c r="F50" s="17"/>
      <c r="G50" s="17"/>
      <c r="H50" s="17">
        <v>1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6">
        <f t="shared" si="0"/>
        <v>1</v>
      </c>
      <c r="Y50" s="16">
        <f t="shared" si="1"/>
        <v>0</v>
      </c>
      <c r="Z50" s="16">
        <f t="shared" si="2"/>
        <v>0</v>
      </c>
      <c r="AA50" s="16">
        <f t="shared" si="3"/>
        <v>0</v>
      </c>
      <c r="AB50" s="16">
        <f t="shared" si="4"/>
        <v>1</v>
      </c>
    </row>
    <row r="51" spans="1:28">
      <c r="A51" s="23">
        <v>34</v>
      </c>
      <c r="B51" s="21" t="s">
        <v>50</v>
      </c>
      <c r="C51" s="41">
        <f>'[1]Общая за 12 мес.'!H60</f>
        <v>919</v>
      </c>
      <c r="D51" s="1">
        <v>3</v>
      </c>
      <c r="E51" s="17"/>
      <c r="F51" s="17">
        <v>1</v>
      </c>
      <c r="G51" s="17"/>
      <c r="H51" s="17">
        <v>7</v>
      </c>
      <c r="I51" s="17">
        <v>3</v>
      </c>
      <c r="J51" s="17"/>
      <c r="K51" s="17">
        <v>1</v>
      </c>
      <c r="L51" s="17"/>
      <c r="M51" s="17">
        <v>7</v>
      </c>
      <c r="N51" s="17">
        <v>3</v>
      </c>
      <c r="O51" s="17"/>
      <c r="P51" s="17">
        <v>1</v>
      </c>
      <c r="Q51" s="17"/>
      <c r="R51" s="17">
        <v>7</v>
      </c>
      <c r="S51" s="17">
        <v>3</v>
      </c>
      <c r="T51" s="17"/>
      <c r="U51" s="17">
        <v>1</v>
      </c>
      <c r="V51" s="17"/>
      <c r="W51" s="17">
        <v>7</v>
      </c>
      <c r="X51" s="16">
        <f t="shared" si="0"/>
        <v>12</v>
      </c>
      <c r="Y51" s="16">
        <f t="shared" si="1"/>
        <v>0</v>
      </c>
      <c r="Z51" s="16">
        <f t="shared" si="2"/>
        <v>4</v>
      </c>
      <c r="AA51" s="16">
        <f t="shared" si="3"/>
        <v>0</v>
      </c>
      <c r="AB51" s="16">
        <f t="shared" si="4"/>
        <v>28</v>
      </c>
    </row>
    <row r="52" spans="1:28">
      <c r="A52" s="23">
        <v>35</v>
      </c>
      <c r="B52" s="21" t="s">
        <v>51</v>
      </c>
      <c r="C52" s="41">
        <f>'[1]Общая за 12 мес.'!$H$61</f>
        <v>32</v>
      </c>
      <c r="D52" s="1"/>
      <c r="E52" s="17"/>
      <c r="F52" s="17"/>
      <c r="G52" s="17"/>
      <c r="H52" s="17"/>
      <c r="I52" s="17"/>
      <c r="J52" s="17"/>
      <c r="K52" s="17"/>
      <c r="L52" s="17"/>
      <c r="M52" s="17"/>
      <c r="N52" s="17">
        <v>1</v>
      </c>
      <c r="O52" s="17"/>
      <c r="P52" s="17"/>
      <c r="Q52" s="17"/>
      <c r="R52" s="17">
        <v>1</v>
      </c>
      <c r="S52" s="17"/>
      <c r="T52" s="17"/>
      <c r="U52" s="17"/>
      <c r="V52" s="17"/>
      <c r="W52" s="17"/>
      <c r="X52" s="16">
        <f t="shared" si="0"/>
        <v>1</v>
      </c>
      <c r="Y52" s="16">
        <f t="shared" si="1"/>
        <v>0</v>
      </c>
      <c r="Z52" s="16">
        <f t="shared" si="2"/>
        <v>0</v>
      </c>
      <c r="AA52" s="16">
        <f t="shared" si="3"/>
        <v>0</v>
      </c>
      <c r="AB52" s="16">
        <f t="shared" si="4"/>
        <v>1</v>
      </c>
    </row>
    <row r="53" spans="1:28">
      <c r="A53" s="23">
        <v>36</v>
      </c>
      <c r="B53" s="21" t="s">
        <v>52</v>
      </c>
      <c r="C53" s="17">
        <v>0</v>
      </c>
      <c r="D53" s="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6">
        <f t="shared" si="0"/>
        <v>0</v>
      </c>
      <c r="Y53" s="16">
        <f t="shared" si="1"/>
        <v>0</v>
      </c>
      <c r="Z53" s="16">
        <f t="shared" si="2"/>
        <v>0</v>
      </c>
      <c r="AA53" s="16">
        <f t="shared" si="3"/>
        <v>0</v>
      </c>
      <c r="AB53" s="16">
        <f t="shared" si="4"/>
        <v>0</v>
      </c>
    </row>
    <row r="54" spans="1:28">
      <c r="A54" s="26">
        <v>37</v>
      </c>
      <c r="B54" s="21" t="s">
        <v>53</v>
      </c>
      <c r="C54" s="17">
        <v>0</v>
      </c>
      <c r="D54" s="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6">
        <f t="shared" si="0"/>
        <v>0</v>
      </c>
      <c r="Y54" s="16">
        <f t="shared" si="1"/>
        <v>0</v>
      </c>
      <c r="Z54" s="16">
        <f t="shared" si="2"/>
        <v>0</v>
      </c>
      <c r="AA54" s="16">
        <f t="shared" si="3"/>
        <v>0</v>
      </c>
      <c r="AB54" s="16">
        <f t="shared" si="4"/>
        <v>0</v>
      </c>
    </row>
    <row r="55" spans="1:28">
      <c r="A55" s="26">
        <v>38</v>
      </c>
      <c r="B55" s="21" t="s">
        <v>54</v>
      </c>
      <c r="C55" s="17">
        <v>0</v>
      </c>
      <c r="D55" s="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6">
        <f t="shared" si="0"/>
        <v>0</v>
      </c>
      <c r="Y55" s="16">
        <f t="shared" si="1"/>
        <v>0</v>
      </c>
      <c r="Z55" s="16">
        <f t="shared" si="2"/>
        <v>0</v>
      </c>
      <c r="AA55" s="16">
        <f t="shared" si="3"/>
        <v>0</v>
      </c>
      <c r="AB55" s="16">
        <f t="shared" si="4"/>
        <v>0</v>
      </c>
    </row>
    <row r="56" spans="1:28">
      <c r="A56" s="26">
        <v>39</v>
      </c>
      <c r="B56" s="21" t="s">
        <v>55</v>
      </c>
      <c r="C56" s="17">
        <v>0</v>
      </c>
      <c r="D56" s="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6">
        <f t="shared" si="0"/>
        <v>0</v>
      </c>
      <c r="Y56" s="16">
        <f t="shared" si="1"/>
        <v>0</v>
      </c>
      <c r="Z56" s="16">
        <f t="shared" si="2"/>
        <v>0</v>
      </c>
      <c r="AA56" s="16">
        <f t="shared" si="3"/>
        <v>0</v>
      </c>
      <c r="AB56" s="16">
        <f t="shared" si="4"/>
        <v>0</v>
      </c>
    </row>
    <row r="57" spans="1:28">
      <c r="A57" s="26">
        <v>40</v>
      </c>
      <c r="B57" s="21" t="s">
        <v>56</v>
      </c>
      <c r="C57" s="17">
        <v>0</v>
      </c>
      <c r="D57" s="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6">
        <f t="shared" si="0"/>
        <v>0</v>
      </c>
      <c r="Y57" s="16">
        <f t="shared" si="1"/>
        <v>0</v>
      </c>
      <c r="Z57" s="16">
        <f t="shared" si="2"/>
        <v>0</v>
      </c>
      <c r="AA57" s="16">
        <f t="shared" si="3"/>
        <v>0</v>
      </c>
      <c r="AB57" s="16">
        <f t="shared" si="4"/>
        <v>0</v>
      </c>
    </row>
    <row r="58" spans="1:28">
      <c r="A58" s="26">
        <v>41</v>
      </c>
      <c r="B58" s="21" t="s">
        <v>57</v>
      </c>
      <c r="C58" s="17">
        <v>0</v>
      </c>
      <c r="D58" s="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6">
        <f t="shared" si="0"/>
        <v>0</v>
      </c>
      <c r="Y58" s="16">
        <f t="shared" si="1"/>
        <v>0</v>
      </c>
      <c r="Z58" s="16">
        <f t="shared" si="2"/>
        <v>0</v>
      </c>
      <c r="AA58" s="16">
        <f t="shared" si="3"/>
        <v>0</v>
      </c>
      <c r="AB58" s="16">
        <f t="shared" si="4"/>
        <v>0</v>
      </c>
    </row>
    <row r="59" spans="1:28" ht="33.75">
      <c r="A59" s="23">
        <v>42</v>
      </c>
      <c r="B59" s="21" t="s">
        <v>58</v>
      </c>
      <c r="C59" s="17">
        <v>0</v>
      </c>
      <c r="D59" s="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6">
        <f t="shared" si="0"/>
        <v>0</v>
      </c>
      <c r="Y59" s="16">
        <f t="shared" si="1"/>
        <v>0</v>
      </c>
      <c r="Z59" s="16">
        <f t="shared" si="2"/>
        <v>0</v>
      </c>
      <c r="AA59" s="16">
        <f t="shared" si="3"/>
        <v>0</v>
      </c>
      <c r="AB59" s="16">
        <f t="shared" si="4"/>
        <v>0</v>
      </c>
    </row>
    <row r="60" spans="1:28" ht="22.5">
      <c r="A60" s="23">
        <v>43</v>
      </c>
      <c r="B60" s="21" t="s">
        <v>59</v>
      </c>
      <c r="C60" s="17">
        <v>0</v>
      </c>
      <c r="D60" s="1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6">
        <f t="shared" si="0"/>
        <v>0</v>
      </c>
      <c r="Y60" s="16">
        <f t="shared" si="1"/>
        <v>0</v>
      </c>
      <c r="Z60" s="16">
        <f t="shared" si="2"/>
        <v>0</v>
      </c>
      <c r="AA60" s="16">
        <f t="shared" si="3"/>
        <v>0</v>
      </c>
      <c r="AB60" s="16">
        <f t="shared" si="4"/>
        <v>0</v>
      </c>
    </row>
    <row r="61" spans="1:28" ht="22.5">
      <c r="A61" s="23">
        <v>44</v>
      </c>
      <c r="B61" s="21" t="s">
        <v>60</v>
      </c>
      <c r="C61" s="17">
        <v>0</v>
      </c>
      <c r="D61" s="1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>
        <f t="shared" si="0"/>
        <v>0</v>
      </c>
      <c r="Y61" s="16">
        <f t="shared" si="1"/>
        <v>0</v>
      </c>
      <c r="Z61" s="16">
        <f t="shared" si="2"/>
        <v>0</v>
      </c>
      <c r="AA61" s="16">
        <f t="shared" si="3"/>
        <v>0</v>
      </c>
      <c r="AB61" s="16">
        <f t="shared" si="4"/>
        <v>0</v>
      </c>
    </row>
    <row r="62" spans="1:28" ht="22.5">
      <c r="A62" s="23">
        <v>45</v>
      </c>
      <c r="B62" s="21" t="s">
        <v>61</v>
      </c>
      <c r="C62" s="41">
        <f>'[1]Общая за 12 мес.'!H72</f>
        <v>3761</v>
      </c>
      <c r="D62" s="1">
        <v>7</v>
      </c>
      <c r="E62" s="17">
        <v>1</v>
      </c>
      <c r="F62" s="17">
        <v>3</v>
      </c>
      <c r="G62" s="17">
        <v>3</v>
      </c>
      <c r="H62" s="17">
        <v>33</v>
      </c>
      <c r="I62" s="16">
        <v>10</v>
      </c>
      <c r="J62" s="17">
        <v>1</v>
      </c>
      <c r="K62" s="17">
        <v>3</v>
      </c>
      <c r="L62" s="17">
        <v>3</v>
      </c>
      <c r="M62" s="17">
        <v>30</v>
      </c>
      <c r="N62" s="16">
        <v>10</v>
      </c>
      <c r="O62" s="17">
        <v>1</v>
      </c>
      <c r="P62" s="17">
        <v>3</v>
      </c>
      <c r="Q62" s="17">
        <v>3</v>
      </c>
      <c r="R62" s="17">
        <v>30</v>
      </c>
      <c r="S62" s="16">
        <v>10</v>
      </c>
      <c r="T62" s="17">
        <v>1</v>
      </c>
      <c r="U62" s="17">
        <v>3</v>
      </c>
      <c r="V62" s="17">
        <v>3</v>
      </c>
      <c r="W62" s="17">
        <v>30</v>
      </c>
      <c r="X62" s="16">
        <f t="shared" si="0"/>
        <v>37</v>
      </c>
      <c r="Y62" s="16">
        <f t="shared" si="1"/>
        <v>4</v>
      </c>
      <c r="Z62" s="16">
        <f t="shared" si="2"/>
        <v>12</v>
      </c>
      <c r="AA62" s="16">
        <f t="shared" si="3"/>
        <v>12</v>
      </c>
      <c r="AB62" s="16">
        <f t="shared" si="4"/>
        <v>123</v>
      </c>
    </row>
    <row r="63" spans="1:28" ht="22.5">
      <c r="A63" s="26">
        <v>46</v>
      </c>
      <c r="B63" s="21" t="s">
        <v>62</v>
      </c>
      <c r="C63" s="41">
        <f>'[1]Общая за 12 мес.'!H73</f>
        <v>859</v>
      </c>
      <c r="D63" s="1">
        <v>6</v>
      </c>
      <c r="E63" s="17"/>
      <c r="F63" s="17"/>
      <c r="G63" s="17"/>
      <c r="H63" s="17">
        <v>5</v>
      </c>
      <c r="I63" s="16">
        <v>6</v>
      </c>
      <c r="J63" s="17"/>
      <c r="K63" s="17"/>
      <c r="L63" s="17"/>
      <c r="M63" s="17">
        <v>5</v>
      </c>
      <c r="N63" s="16">
        <v>6</v>
      </c>
      <c r="O63" s="17"/>
      <c r="P63" s="17"/>
      <c r="Q63" s="17"/>
      <c r="R63" s="17">
        <v>5</v>
      </c>
      <c r="S63" s="16">
        <v>6</v>
      </c>
      <c r="T63" s="17"/>
      <c r="U63" s="17"/>
      <c r="V63" s="17"/>
      <c r="W63" s="17">
        <v>5</v>
      </c>
      <c r="X63" s="16">
        <f t="shared" si="0"/>
        <v>24</v>
      </c>
      <c r="Y63" s="16">
        <f t="shared" si="1"/>
        <v>0</v>
      </c>
      <c r="Z63" s="16">
        <f t="shared" si="2"/>
        <v>0</v>
      </c>
      <c r="AA63" s="16">
        <f t="shared" si="3"/>
        <v>0</v>
      </c>
      <c r="AB63" s="16">
        <f t="shared" si="4"/>
        <v>20</v>
      </c>
    </row>
    <row r="64" spans="1:28" ht="22.5">
      <c r="A64" s="26">
        <v>47</v>
      </c>
      <c r="B64" s="21" t="s">
        <v>63</v>
      </c>
      <c r="C64" s="41">
        <f>'[1]Общая за 12 мес.'!H74</f>
        <v>279</v>
      </c>
      <c r="D64" s="1"/>
      <c r="E64" s="17"/>
      <c r="F64" s="17"/>
      <c r="G64" s="17"/>
      <c r="H64" s="17"/>
      <c r="I64" s="17">
        <v>2</v>
      </c>
      <c r="J64" s="17"/>
      <c r="K64" s="17"/>
      <c r="L64" s="17"/>
      <c r="M64" s="17">
        <v>5</v>
      </c>
      <c r="N64" s="17"/>
      <c r="O64" s="17"/>
      <c r="P64" s="17"/>
      <c r="Q64" s="17"/>
      <c r="R64" s="17"/>
      <c r="S64" s="17">
        <v>2</v>
      </c>
      <c r="T64" s="17"/>
      <c r="U64" s="17"/>
      <c r="V64" s="17"/>
      <c r="W64" s="17">
        <v>5</v>
      </c>
      <c r="X64" s="16">
        <f t="shared" si="0"/>
        <v>4</v>
      </c>
      <c r="Y64" s="16">
        <f t="shared" si="1"/>
        <v>0</v>
      </c>
      <c r="Z64" s="16">
        <f t="shared" si="2"/>
        <v>0</v>
      </c>
      <c r="AA64" s="16">
        <f t="shared" si="3"/>
        <v>0</v>
      </c>
      <c r="AB64" s="16">
        <f t="shared" si="4"/>
        <v>10</v>
      </c>
    </row>
    <row r="65" spans="1:28" ht="33.75">
      <c r="A65" s="26">
        <v>48</v>
      </c>
      <c r="B65" s="21" t="s">
        <v>64</v>
      </c>
      <c r="C65" s="41">
        <f>'[1]Общая за 12 мес.'!H75</f>
        <v>0</v>
      </c>
      <c r="D65" s="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6">
        <f t="shared" si="0"/>
        <v>0</v>
      </c>
      <c r="Y65" s="16">
        <f t="shared" si="1"/>
        <v>0</v>
      </c>
      <c r="Z65" s="16">
        <f t="shared" si="2"/>
        <v>0</v>
      </c>
      <c r="AA65" s="16">
        <f t="shared" si="3"/>
        <v>0</v>
      </c>
      <c r="AB65" s="16">
        <f t="shared" si="4"/>
        <v>0</v>
      </c>
    </row>
    <row r="66" spans="1:28" ht="22.5">
      <c r="A66" s="26">
        <v>49</v>
      </c>
      <c r="B66" s="21" t="s">
        <v>65</v>
      </c>
      <c r="C66" s="41">
        <f>'[1]Общая за 12 мес.'!H76</f>
        <v>429</v>
      </c>
      <c r="D66" s="1"/>
      <c r="E66" s="17"/>
      <c r="F66" s="17"/>
      <c r="G66" s="17"/>
      <c r="H66" s="17"/>
      <c r="I66" s="17">
        <v>2</v>
      </c>
      <c r="J66" s="17"/>
      <c r="K66" s="17"/>
      <c r="L66" s="17"/>
      <c r="M66" s="17">
        <v>7</v>
      </c>
      <c r="N66" s="17">
        <v>2</v>
      </c>
      <c r="O66" s="17"/>
      <c r="P66" s="17"/>
      <c r="Q66" s="17"/>
      <c r="R66" s="17">
        <v>7</v>
      </c>
      <c r="S66" s="17">
        <v>2</v>
      </c>
      <c r="T66" s="17"/>
      <c r="U66" s="17"/>
      <c r="V66" s="17"/>
      <c r="W66" s="17">
        <v>7</v>
      </c>
      <c r="X66" s="16">
        <f t="shared" si="0"/>
        <v>6</v>
      </c>
      <c r="Y66" s="16">
        <f t="shared" si="1"/>
        <v>0</v>
      </c>
      <c r="Z66" s="16">
        <f t="shared" si="2"/>
        <v>0</v>
      </c>
      <c r="AA66" s="16">
        <f t="shared" si="3"/>
        <v>0</v>
      </c>
      <c r="AB66" s="16">
        <f t="shared" si="4"/>
        <v>21</v>
      </c>
    </row>
    <row r="67" spans="1:28">
      <c r="A67" s="26">
        <v>50</v>
      </c>
      <c r="B67" s="21" t="s">
        <v>66</v>
      </c>
      <c r="C67" s="41">
        <f>'[1]Общая за 12 мес.'!H77</f>
        <v>203</v>
      </c>
      <c r="D67" s="1"/>
      <c r="E67" s="17"/>
      <c r="F67" s="17"/>
      <c r="G67" s="17"/>
      <c r="H67" s="17"/>
      <c r="I67" s="17"/>
      <c r="J67" s="17"/>
      <c r="K67" s="17"/>
      <c r="L67" s="17"/>
      <c r="M67" s="17"/>
      <c r="N67" s="17">
        <v>3</v>
      </c>
      <c r="O67" s="17"/>
      <c r="P67" s="17"/>
      <c r="Q67" s="17"/>
      <c r="R67" s="17">
        <v>7</v>
      </c>
      <c r="S67" s="17"/>
      <c r="T67" s="17"/>
      <c r="U67" s="17"/>
      <c r="V67" s="17"/>
      <c r="W67" s="17"/>
      <c r="X67" s="16">
        <f t="shared" si="0"/>
        <v>3</v>
      </c>
      <c r="Y67" s="16">
        <f t="shared" si="1"/>
        <v>0</v>
      </c>
      <c r="Z67" s="16">
        <f t="shared" si="2"/>
        <v>0</v>
      </c>
      <c r="AA67" s="16">
        <f t="shared" si="3"/>
        <v>0</v>
      </c>
      <c r="AB67" s="16">
        <f t="shared" si="4"/>
        <v>7</v>
      </c>
    </row>
    <row r="68" spans="1:28" ht="22.5">
      <c r="A68" s="23">
        <v>51</v>
      </c>
      <c r="B68" s="21" t="s">
        <v>67</v>
      </c>
      <c r="C68" s="41">
        <f>'[1]Общая за 12 мес.'!H78</f>
        <v>3207</v>
      </c>
      <c r="D68" s="1">
        <v>6</v>
      </c>
      <c r="E68" s="17">
        <v>1</v>
      </c>
      <c r="F68" s="17">
        <v>11</v>
      </c>
      <c r="G68" s="17">
        <v>2</v>
      </c>
      <c r="H68" s="17">
        <v>20</v>
      </c>
      <c r="I68" s="17">
        <v>20</v>
      </c>
      <c r="J68" s="17">
        <v>1</v>
      </c>
      <c r="K68" s="17">
        <v>11</v>
      </c>
      <c r="L68" s="17">
        <v>2</v>
      </c>
      <c r="M68" s="17">
        <v>20</v>
      </c>
      <c r="N68" s="17">
        <v>6</v>
      </c>
      <c r="O68" s="17">
        <v>1</v>
      </c>
      <c r="P68" s="17">
        <v>11</v>
      </c>
      <c r="Q68" s="17">
        <v>2</v>
      </c>
      <c r="R68" s="17">
        <v>20</v>
      </c>
      <c r="S68" s="17">
        <v>6</v>
      </c>
      <c r="T68" s="17">
        <v>1</v>
      </c>
      <c r="U68" s="17">
        <v>11</v>
      </c>
      <c r="V68" s="17">
        <v>2</v>
      </c>
      <c r="W68" s="17">
        <v>20</v>
      </c>
      <c r="X68" s="16">
        <f t="shared" si="0"/>
        <v>38</v>
      </c>
      <c r="Y68" s="16">
        <f t="shared" si="1"/>
        <v>4</v>
      </c>
      <c r="Z68" s="16">
        <f t="shared" si="2"/>
        <v>44</v>
      </c>
      <c r="AA68" s="16">
        <f t="shared" si="3"/>
        <v>8</v>
      </c>
      <c r="AB68" s="16">
        <f t="shared" si="4"/>
        <v>80</v>
      </c>
    </row>
    <row r="69" spans="1:28">
      <c r="A69" s="23">
        <v>52</v>
      </c>
      <c r="B69" s="21" t="s">
        <v>68</v>
      </c>
      <c r="C69" s="41">
        <f>'[1]Общая за 12 мес.'!H79</f>
        <v>0</v>
      </c>
      <c r="D69" s="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6">
        <f t="shared" si="0"/>
        <v>0</v>
      </c>
      <c r="Y69" s="16">
        <f t="shared" si="1"/>
        <v>0</v>
      </c>
      <c r="Z69" s="16">
        <f t="shared" si="2"/>
        <v>0</v>
      </c>
      <c r="AA69" s="16">
        <f t="shared" si="3"/>
        <v>0</v>
      </c>
      <c r="AB69" s="16">
        <f t="shared" si="4"/>
        <v>0</v>
      </c>
    </row>
    <row r="70" spans="1:28" ht="22.5">
      <c r="A70" s="23">
        <v>53</v>
      </c>
      <c r="B70" s="21" t="s">
        <v>69</v>
      </c>
      <c r="C70" s="41">
        <f>'[1]Общая за 12 мес.'!H80</f>
        <v>4</v>
      </c>
      <c r="D70" s="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v>1</v>
      </c>
      <c r="T70" s="17"/>
      <c r="U70" s="17"/>
      <c r="V70" s="17"/>
      <c r="W70" s="17"/>
      <c r="X70" s="16">
        <f t="shared" si="0"/>
        <v>1</v>
      </c>
      <c r="Y70" s="16">
        <f t="shared" si="1"/>
        <v>0</v>
      </c>
      <c r="Z70" s="16">
        <f t="shared" si="2"/>
        <v>0</v>
      </c>
      <c r="AA70" s="16">
        <f t="shared" si="3"/>
        <v>0</v>
      </c>
      <c r="AB70" s="16">
        <f t="shared" si="4"/>
        <v>0</v>
      </c>
    </row>
    <row r="71" spans="1:28" ht="22.5">
      <c r="A71" s="23">
        <v>54</v>
      </c>
      <c r="B71" s="21" t="s">
        <v>70</v>
      </c>
      <c r="C71" s="41">
        <f>'[1]Общая за 12 мес.'!H81</f>
        <v>1623</v>
      </c>
      <c r="D71" s="1">
        <v>2</v>
      </c>
      <c r="E71" s="17">
        <v>6</v>
      </c>
      <c r="F71" s="17">
        <v>2</v>
      </c>
      <c r="G71" s="17">
        <v>6</v>
      </c>
      <c r="H71" s="17">
        <v>4</v>
      </c>
      <c r="I71" s="17">
        <v>2</v>
      </c>
      <c r="J71" s="17">
        <v>6</v>
      </c>
      <c r="K71" s="17">
        <v>2</v>
      </c>
      <c r="L71" s="17">
        <v>6</v>
      </c>
      <c r="M71" s="17">
        <v>4</v>
      </c>
      <c r="N71" s="17">
        <v>2</v>
      </c>
      <c r="O71" s="17">
        <v>6</v>
      </c>
      <c r="P71" s="17">
        <v>2</v>
      </c>
      <c r="Q71" s="17">
        <v>6</v>
      </c>
      <c r="R71" s="17">
        <v>4</v>
      </c>
      <c r="S71" s="17">
        <v>2</v>
      </c>
      <c r="T71" s="17">
        <v>6</v>
      </c>
      <c r="U71" s="17">
        <v>2</v>
      </c>
      <c r="V71" s="17">
        <v>6</v>
      </c>
      <c r="W71" s="17">
        <v>4</v>
      </c>
      <c r="X71" s="16">
        <f t="shared" si="0"/>
        <v>8</v>
      </c>
      <c r="Y71" s="16">
        <f t="shared" si="1"/>
        <v>24</v>
      </c>
      <c r="Z71" s="16">
        <f t="shared" si="2"/>
        <v>8</v>
      </c>
      <c r="AA71" s="16">
        <f t="shared" si="3"/>
        <v>24</v>
      </c>
      <c r="AB71" s="16">
        <f t="shared" si="4"/>
        <v>16</v>
      </c>
    </row>
    <row r="72" spans="1:28" ht="33.75">
      <c r="A72" s="26">
        <v>55</v>
      </c>
      <c r="B72" s="21" t="s">
        <v>71</v>
      </c>
      <c r="C72" s="41">
        <f>'[1]Общая за 12 мес.'!$H$83</f>
        <v>240</v>
      </c>
      <c r="D72" s="1"/>
      <c r="E72" s="17"/>
      <c r="F72" s="17"/>
      <c r="G72" s="17"/>
      <c r="H72" s="17"/>
      <c r="I72" s="17"/>
      <c r="J72" s="17"/>
      <c r="K72" s="17"/>
      <c r="L72" s="17"/>
      <c r="M72" s="17"/>
      <c r="N72" s="17">
        <v>2</v>
      </c>
      <c r="O72" s="17"/>
      <c r="P72" s="17"/>
      <c r="Q72" s="17"/>
      <c r="R72" s="17">
        <v>4</v>
      </c>
      <c r="S72" s="17">
        <v>2</v>
      </c>
      <c r="T72" s="17"/>
      <c r="U72" s="17"/>
      <c r="V72" s="17"/>
      <c r="W72" s="17">
        <v>4</v>
      </c>
      <c r="X72" s="16">
        <f t="shared" si="0"/>
        <v>4</v>
      </c>
      <c r="Y72" s="16">
        <f t="shared" si="1"/>
        <v>0</v>
      </c>
      <c r="Z72" s="16">
        <f t="shared" si="2"/>
        <v>0</v>
      </c>
      <c r="AA72" s="16">
        <f t="shared" si="3"/>
        <v>0</v>
      </c>
      <c r="AB72" s="16">
        <f t="shared" si="4"/>
        <v>8</v>
      </c>
    </row>
    <row r="73" spans="1:28" ht="22.5">
      <c r="A73" s="26">
        <v>56</v>
      </c>
      <c r="B73" s="21" t="s">
        <v>72</v>
      </c>
      <c r="C73" s="17">
        <v>0</v>
      </c>
      <c r="D73" s="1"/>
      <c r="E73" s="17"/>
      <c r="F73" s="17"/>
      <c r="G73" s="17"/>
      <c r="H73" s="17"/>
      <c r="I73" s="17">
        <v>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6">
        <f t="shared" si="0"/>
        <v>1</v>
      </c>
      <c r="Y73" s="16">
        <f t="shared" si="1"/>
        <v>0</v>
      </c>
      <c r="Z73" s="16">
        <f t="shared" si="2"/>
        <v>0</v>
      </c>
      <c r="AA73" s="16">
        <f t="shared" si="3"/>
        <v>0</v>
      </c>
      <c r="AB73" s="16">
        <f t="shared" si="4"/>
        <v>0</v>
      </c>
    </row>
    <row r="74" spans="1:28">
      <c r="A74" s="26">
        <v>57</v>
      </c>
      <c r="B74" s="21" t="s">
        <v>73</v>
      </c>
      <c r="C74" s="17">
        <v>0</v>
      </c>
      <c r="D74" s="1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6">
        <f t="shared" si="0"/>
        <v>0</v>
      </c>
      <c r="Y74" s="16">
        <f t="shared" si="1"/>
        <v>0</v>
      </c>
      <c r="Z74" s="16">
        <f t="shared" si="2"/>
        <v>0</v>
      </c>
      <c r="AA74" s="16">
        <f t="shared" si="3"/>
        <v>0</v>
      </c>
      <c r="AB74" s="16">
        <f t="shared" si="4"/>
        <v>0</v>
      </c>
    </row>
    <row r="75" spans="1:28" ht="22.5">
      <c r="A75" s="26">
        <v>58</v>
      </c>
      <c r="B75" s="21" t="s">
        <v>74</v>
      </c>
      <c r="C75" s="17">
        <v>0</v>
      </c>
      <c r="D75" s="1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6">
        <f t="shared" si="0"/>
        <v>0</v>
      </c>
      <c r="Y75" s="16">
        <f t="shared" si="1"/>
        <v>0</v>
      </c>
      <c r="Z75" s="16">
        <f t="shared" si="2"/>
        <v>0</v>
      </c>
      <c r="AA75" s="16">
        <f t="shared" si="3"/>
        <v>0</v>
      </c>
      <c r="AB75" s="16">
        <f t="shared" si="4"/>
        <v>0</v>
      </c>
    </row>
    <row r="76" spans="1:28" ht="22.5">
      <c r="A76" s="26">
        <v>59</v>
      </c>
      <c r="B76" s="21" t="s">
        <v>75</v>
      </c>
      <c r="C76" s="41">
        <f>'[1]Общая за 12 мес.'!$H$91</f>
        <v>162</v>
      </c>
      <c r="D76" s="1"/>
      <c r="E76" s="17"/>
      <c r="F76" s="17"/>
      <c r="G76" s="17"/>
      <c r="H76" s="17"/>
      <c r="I76" s="17"/>
      <c r="J76" s="17"/>
      <c r="K76" s="17"/>
      <c r="L76" s="17"/>
      <c r="M76" s="17">
        <v>2</v>
      </c>
      <c r="N76" s="17"/>
      <c r="O76" s="17"/>
      <c r="P76" s="17"/>
      <c r="Q76" s="17">
        <v>6</v>
      </c>
      <c r="R76" s="17"/>
      <c r="S76" s="17"/>
      <c r="T76" s="17"/>
      <c r="U76" s="17"/>
      <c r="V76" s="17"/>
      <c r="W76" s="17"/>
      <c r="X76" s="16">
        <f t="shared" si="0"/>
        <v>0</v>
      </c>
      <c r="Y76" s="16">
        <f t="shared" si="1"/>
        <v>0</v>
      </c>
      <c r="Z76" s="16">
        <f t="shared" si="2"/>
        <v>0</v>
      </c>
      <c r="AA76" s="16">
        <f t="shared" si="3"/>
        <v>6</v>
      </c>
      <c r="AB76" s="16">
        <f t="shared" si="4"/>
        <v>2</v>
      </c>
    </row>
    <row r="77" spans="1:28">
      <c r="A77" s="23">
        <v>60</v>
      </c>
      <c r="B77" s="21" t="s">
        <v>76</v>
      </c>
      <c r="C77" s="17">
        <v>0</v>
      </c>
      <c r="D77" s="1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6">
        <f t="shared" si="0"/>
        <v>0</v>
      </c>
      <c r="Y77" s="16">
        <f t="shared" si="1"/>
        <v>0</v>
      </c>
      <c r="Z77" s="16">
        <f t="shared" si="2"/>
        <v>0</v>
      </c>
      <c r="AA77" s="16">
        <f t="shared" si="3"/>
        <v>0</v>
      </c>
      <c r="AB77" s="16">
        <f t="shared" si="4"/>
        <v>0</v>
      </c>
    </row>
    <row r="78" spans="1:28">
      <c r="A78" s="23">
        <v>61</v>
      </c>
      <c r="B78" s="21" t="s">
        <v>77</v>
      </c>
      <c r="C78" s="17">
        <v>0</v>
      </c>
      <c r="D78" s="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6">
        <f t="shared" si="0"/>
        <v>0</v>
      </c>
      <c r="Y78" s="16">
        <f t="shared" si="1"/>
        <v>0</v>
      </c>
      <c r="Z78" s="16">
        <f t="shared" si="2"/>
        <v>0</v>
      </c>
      <c r="AA78" s="16">
        <f t="shared" si="3"/>
        <v>0</v>
      </c>
      <c r="AB78" s="16">
        <f t="shared" si="4"/>
        <v>0</v>
      </c>
    </row>
    <row r="79" spans="1:28">
      <c r="A79" s="23">
        <v>62</v>
      </c>
      <c r="B79" s="21" t="s">
        <v>78</v>
      </c>
      <c r="C79" s="17">
        <v>0</v>
      </c>
      <c r="D79" s="1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6">
        <f t="shared" si="0"/>
        <v>0</v>
      </c>
      <c r="Y79" s="16">
        <f t="shared" si="1"/>
        <v>0</v>
      </c>
      <c r="Z79" s="16">
        <f t="shared" si="2"/>
        <v>0</v>
      </c>
      <c r="AA79" s="16">
        <f t="shared" si="3"/>
        <v>0</v>
      </c>
      <c r="AB79" s="16">
        <f t="shared" si="4"/>
        <v>0</v>
      </c>
    </row>
    <row r="80" spans="1:28" ht="22.5">
      <c r="A80" s="23">
        <v>63</v>
      </c>
      <c r="B80" s="21" t="s">
        <v>79</v>
      </c>
      <c r="C80" s="17">
        <v>0</v>
      </c>
      <c r="D80" s="1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6">
        <f t="shared" si="0"/>
        <v>0</v>
      </c>
      <c r="Y80" s="16">
        <f t="shared" si="1"/>
        <v>0</v>
      </c>
      <c r="Z80" s="16">
        <f t="shared" si="2"/>
        <v>0</v>
      </c>
      <c r="AA80" s="16">
        <f t="shared" si="3"/>
        <v>0</v>
      </c>
      <c r="AB80" s="16">
        <f t="shared" si="4"/>
        <v>0</v>
      </c>
    </row>
    <row r="81" spans="1:28" ht="22.5">
      <c r="A81" s="26">
        <v>64</v>
      </c>
      <c r="B81" s="21" t="s">
        <v>80</v>
      </c>
      <c r="C81" s="17">
        <v>0</v>
      </c>
      <c r="D81" s="1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6">
        <f t="shared" si="0"/>
        <v>0</v>
      </c>
      <c r="Y81" s="16">
        <f t="shared" si="1"/>
        <v>0</v>
      </c>
      <c r="Z81" s="16">
        <f t="shared" si="2"/>
        <v>0</v>
      </c>
      <c r="AA81" s="16">
        <f t="shared" si="3"/>
        <v>0</v>
      </c>
      <c r="AB81" s="16">
        <f t="shared" si="4"/>
        <v>0</v>
      </c>
    </row>
    <row r="82" spans="1:28">
      <c r="A82" s="26">
        <v>65</v>
      </c>
      <c r="B82" s="21" t="s">
        <v>81</v>
      </c>
      <c r="C82" s="17">
        <v>0</v>
      </c>
      <c r="D82" s="1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6">
        <f t="shared" si="0"/>
        <v>0</v>
      </c>
      <c r="Y82" s="16">
        <f t="shared" si="1"/>
        <v>0</v>
      </c>
      <c r="Z82" s="16">
        <f t="shared" si="2"/>
        <v>0</v>
      </c>
      <c r="AA82" s="16">
        <f t="shared" si="3"/>
        <v>0</v>
      </c>
      <c r="AB82" s="16">
        <f t="shared" si="4"/>
        <v>0</v>
      </c>
    </row>
    <row r="83" spans="1:28" ht="22.5">
      <c r="A83" s="26">
        <v>66</v>
      </c>
      <c r="B83" s="21" t="s">
        <v>82</v>
      </c>
      <c r="C83" s="17">
        <v>0</v>
      </c>
      <c r="D83" s="1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6">
        <f t="shared" si="0"/>
        <v>0</v>
      </c>
      <c r="Y83" s="16">
        <f t="shared" si="1"/>
        <v>0</v>
      </c>
      <c r="Z83" s="16">
        <f t="shared" si="2"/>
        <v>0</v>
      </c>
      <c r="AA83" s="16">
        <f t="shared" si="3"/>
        <v>0</v>
      </c>
      <c r="AB83" s="16">
        <f t="shared" si="4"/>
        <v>0</v>
      </c>
    </row>
    <row r="84" spans="1:28">
      <c r="A84" s="26">
        <v>67</v>
      </c>
      <c r="B84" s="21" t="s">
        <v>83</v>
      </c>
      <c r="C84" s="17">
        <v>0</v>
      </c>
      <c r="D84" s="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6">
        <f t="shared" ref="X84:X112" si="5">SUM(D84+I84+N84+S84)</f>
        <v>0</v>
      </c>
      <c r="Y84" s="16">
        <f t="shared" ref="Y84:Y112" si="6">SUM(E84+J84+O84+T84)</f>
        <v>0</v>
      </c>
      <c r="Z84" s="16">
        <f t="shared" ref="Z84:Z112" si="7">SUM(F84+K84+P84+U84)</f>
        <v>0</v>
      </c>
      <c r="AA84" s="16">
        <f t="shared" ref="AA84:AA112" si="8">SUM(G84+L84+Q84+V84)</f>
        <v>0</v>
      </c>
      <c r="AB84" s="16">
        <f t="shared" ref="AB84:AB112" si="9">SUM(H84+M84+R84+W84)</f>
        <v>0</v>
      </c>
    </row>
    <row r="85" spans="1:28">
      <c r="A85" s="26">
        <v>68</v>
      </c>
      <c r="B85" s="21" t="s">
        <v>84</v>
      </c>
      <c r="C85" s="17">
        <v>0</v>
      </c>
      <c r="D85" s="1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6">
        <f t="shared" si="5"/>
        <v>0</v>
      </c>
      <c r="Y85" s="16">
        <f t="shared" si="6"/>
        <v>0</v>
      </c>
      <c r="Z85" s="16">
        <f t="shared" si="7"/>
        <v>0</v>
      </c>
      <c r="AA85" s="16">
        <f t="shared" si="8"/>
        <v>0</v>
      </c>
      <c r="AB85" s="16">
        <f t="shared" si="9"/>
        <v>0</v>
      </c>
    </row>
    <row r="86" spans="1:28" ht="22.5">
      <c r="A86" s="23">
        <v>69</v>
      </c>
      <c r="B86" s="21" t="s">
        <v>85</v>
      </c>
      <c r="C86" s="17">
        <v>0</v>
      </c>
      <c r="D86" s="1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6">
        <f t="shared" si="5"/>
        <v>0</v>
      </c>
      <c r="Y86" s="16">
        <f t="shared" si="6"/>
        <v>0</v>
      </c>
      <c r="Z86" s="16">
        <f t="shared" si="7"/>
        <v>0</v>
      </c>
      <c r="AA86" s="16">
        <f t="shared" si="8"/>
        <v>0</v>
      </c>
      <c r="AB86" s="16">
        <f t="shared" si="9"/>
        <v>0</v>
      </c>
    </row>
    <row r="87" spans="1:28" ht="22.5">
      <c r="A87" s="23">
        <v>70</v>
      </c>
      <c r="B87" s="21" t="s">
        <v>86</v>
      </c>
      <c r="C87" s="17">
        <v>0</v>
      </c>
      <c r="D87" s="1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6">
        <f t="shared" si="5"/>
        <v>0</v>
      </c>
      <c r="Y87" s="16">
        <f t="shared" si="6"/>
        <v>0</v>
      </c>
      <c r="Z87" s="16">
        <f t="shared" si="7"/>
        <v>0</v>
      </c>
      <c r="AA87" s="16">
        <f t="shared" si="8"/>
        <v>0</v>
      </c>
      <c r="AB87" s="16">
        <f t="shared" si="9"/>
        <v>0</v>
      </c>
    </row>
    <row r="88" spans="1:28">
      <c r="A88" s="23">
        <v>71</v>
      </c>
      <c r="B88" s="21" t="s">
        <v>87</v>
      </c>
      <c r="C88" s="17">
        <v>0</v>
      </c>
      <c r="D88" s="1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6">
        <f t="shared" si="5"/>
        <v>0</v>
      </c>
      <c r="Y88" s="16">
        <f t="shared" si="6"/>
        <v>0</v>
      </c>
      <c r="Z88" s="16">
        <f t="shared" si="7"/>
        <v>0</v>
      </c>
      <c r="AA88" s="16">
        <f t="shared" si="8"/>
        <v>0</v>
      </c>
      <c r="AB88" s="16">
        <f t="shared" si="9"/>
        <v>0</v>
      </c>
    </row>
    <row r="89" spans="1:28" ht="45">
      <c r="A89" s="23">
        <v>72</v>
      </c>
      <c r="B89" s="21" t="s">
        <v>88</v>
      </c>
      <c r="C89" s="41">
        <f>'[1]Общая за 12 мес.'!$H$114</f>
        <v>23</v>
      </c>
      <c r="D89" s="1"/>
      <c r="E89" s="17"/>
      <c r="F89" s="17"/>
      <c r="G89" s="17"/>
      <c r="H89" s="17"/>
      <c r="I89" s="17"/>
      <c r="J89" s="17"/>
      <c r="K89" s="17"/>
      <c r="L89" s="17"/>
      <c r="M89" s="17">
        <v>1</v>
      </c>
      <c r="N89" s="17"/>
      <c r="O89" s="17"/>
      <c r="P89" s="17"/>
      <c r="Q89" s="17">
        <v>1</v>
      </c>
      <c r="R89" s="17"/>
      <c r="S89" s="17"/>
      <c r="T89" s="17"/>
      <c r="U89" s="17"/>
      <c r="V89" s="17"/>
      <c r="W89" s="17"/>
      <c r="X89" s="16">
        <f t="shared" si="5"/>
        <v>0</v>
      </c>
      <c r="Y89" s="16">
        <f t="shared" si="6"/>
        <v>0</v>
      </c>
      <c r="Z89" s="16">
        <f t="shared" si="7"/>
        <v>0</v>
      </c>
      <c r="AA89" s="16">
        <f t="shared" si="8"/>
        <v>1</v>
      </c>
      <c r="AB89" s="16">
        <f t="shared" si="9"/>
        <v>1</v>
      </c>
    </row>
    <row r="90" spans="1:28" ht="33.75">
      <c r="A90" s="26">
        <v>73</v>
      </c>
      <c r="B90" s="21" t="s">
        <v>89</v>
      </c>
      <c r="C90" s="17">
        <v>0</v>
      </c>
      <c r="D90" s="1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6">
        <f t="shared" si="5"/>
        <v>0</v>
      </c>
      <c r="Y90" s="16">
        <f t="shared" si="6"/>
        <v>0</v>
      </c>
      <c r="Z90" s="16">
        <f t="shared" si="7"/>
        <v>0</v>
      </c>
      <c r="AA90" s="16">
        <f t="shared" si="8"/>
        <v>0</v>
      </c>
      <c r="AB90" s="16">
        <f t="shared" si="9"/>
        <v>0</v>
      </c>
    </row>
    <row r="91" spans="1:28">
      <c r="A91" s="26">
        <v>74</v>
      </c>
      <c r="B91" s="21" t="s">
        <v>90</v>
      </c>
      <c r="C91" s="17">
        <v>0</v>
      </c>
      <c r="D91" s="1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6">
        <f t="shared" si="5"/>
        <v>0</v>
      </c>
      <c r="Y91" s="16">
        <f t="shared" si="6"/>
        <v>0</v>
      </c>
      <c r="Z91" s="16">
        <f t="shared" si="7"/>
        <v>0</v>
      </c>
      <c r="AA91" s="16">
        <f t="shared" si="8"/>
        <v>0</v>
      </c>
      <c r="AB91" s="16">
        <f t="shared" si="9"/>
        <v>0</v>
      </c>
    </row>
    <row r="92" spans="1:28">
      <c r="A92" s="26">
        <v>75</v>
      </c>
      <c r="B92" s="21" t="s">
        <v>91</v>
      </c>
      <c r="C92" s="17">
        <v>0</v>
      </c>
      <c r="D92" s="1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6">
        <f t="shared" si="5"/>
        <v>0</v>
      </c>
      <c r="Y92" s="16">
        <f t="shared" si="6"/>
        <v>0</v>
      </c>
      <c r="Z92" s="16">
        <f t="shared" si="7"/>
        <v>0</v>
      </c>
      <c r="AA92" s="16">
        <f t="shared" si="8"/>
        <v>0</v>
      </c>
      <c r="AB92" s="16">
        <f t="shared" si="9"/>
        <v>0</v>
      </c>
    </row>
    <row r="93" spans="1:28">
      <c r="A93" s="26">
        <v>76</v>
      </c>
      <c r="B93" s="21" t="s">
        <v>92</v>
      </c>
      <c r="C93" s="17">
        <v>0</v>
      </c>
      <c r="D93" s="1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6">
        <f t="shared" si="5"/>
        <v>0</v>
      </c>
      <c r="Y93" s="16">
        <f t="shared" si="6"/>
        <v>0</v>
      </c>
      <c r="Z93" s="16">
        <f t="shared" si="7"/>
        <v>0</v>
      </c>
      <c r="AA93" s="16">
        <f t="shared" si="8"/>
        <v>0</v>
      </c>
      <c r="AB93" s="16">
        <f t="shared" si="9"/>
        <v>0</v>
      </c>
    </row>
    <row r="94" spans="1:28">
      <c r="A94" s="26">
        <v>77</v>
      </c>
      <c r="B94" s="21" t="s">
        <v>93</v>
      </c>
      <c r="C94" s="17">
        <v>0</v>
      </c>
      <c r="D94" s="1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6">
        <f t="shared" si="5"/>
        <v>0</v>
      </c>
      <c r="Y94" s="16">
        <f t="shared" si="6"/>
        <v>0</v>
      </c>
      <c r="Z94" s="16">
        <f t="shared" si="7"/>
        <v>0</v>
      </c>
      <c r="AA94" s="16">
        <f t="shared" si="8"/>
        <v>0</v>
      </c>
      <c r="AB94" s="16">
        <f t="shared" si="9"/>
        <v>0</v>
      </c>
    </row>
    <row r="95" spans="1:28">
      <c r="A95" s="23">
        <v>78</v>
      </c>
      <c r="B95" s="21" t="s">
        <v>94</v>
      </c>
      <c r="C95" s="17">
        <v>0</v>
      </c>
      <c r="D95" s="1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6">
        <f t="shared" si="5"/>
        <v>0</v>
      </c>
      <c r="Y95" s="16">
        <f t="shared" si="6"/>
        <v>0</v>
      </c>
      <c r="Z95" s="16">
        <f t="shared" si="7"/>
        <v>0</v>
      </c>
      <c r="AA95" s="16">
        <f t="shared" si="8"/>
        <v>0</v>
      </c>
      <c r="AB95" s="16">
        <f t="shared" si="9"/>
        <v>0</v>
      </c>
    </row>
    <row r="96" spans="1:28">
      <c r="A96" s="23">
        <v>79</v>
      </c>
      <c r="B96" s="21" t="s">
        <v>95</v>
      </c>
      <c r="C96" s="17">
        <v>0</v>
      </c>
      <c r="D96" s="1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6">
        <f t="shared" si="5"/>
        <v>0</v>
      </c>
      <c r="Y96" s="16">
        <f t="shared" si="6"/>
        <v>0</v>
      </c>
      <c r="Z96" s="16">
        <f t="shared" si="7"/>
        <v>0</v>
      </c>
      <c r="AA96" s="16">
        <f t="shared" si="8"/>
        <v>0</v>
      </c>
      <c r="AB96" s="16">
        <f t="shared" si="9"/>
        <v>0</v>
      </c>
    </row>
    <row r="97" spans="1:28" ht="22.5">
      <c r="A97" s="23">
        <v>80</v>
      </c>
      <c r="B97" s="21" t="s">
        <v>96</v>
      </c>
      <c r="C97" s="17">
        <v>0</v>
      </c>
      <c r="D97" s="1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6">
        <f t="shared" si="5"/>
        <v>0</v>
      </c>
      <c r="Y97" s="16">
        <f t="shared" si="6"/>
        <v>0</v>
      </c>
      <c r="Z97" s="16">
        <f t="shared" si="7"/>
        <v>0</v>
      </c>
      <c r="AA97" s="16">
        <f t="shared" si="8"/>
        <v>0</v>
      </c>
      <c r="AB97" s="16">
        <f t="shared" si="9"/>
        <v>0</v>
      </c>
    </row>
    <row r="98" spans="1:28" ht="22.5">
      <c r="A98" s="23">
        <v>81</v>
      </c>
      <c r="B98" s="21" t="s">
        <v>97</v>
      </c>
      <c r="C98" s="17">
        <v>0</v>
      </c>
      <c r="D98" s="1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6">
        <f t="shared" si="5"/>
        <v>0</v>
      </c>
      <c r="Y98" s="16">
        <f t="shared" si="6"/>
        <v>0</v>
      </c>
      <c r="Z98" s="16">
        <f t="shared" si="7"/>
        <v>0</v>
      </c>
      <c r="AA98" s="16">
        <f t="shared" si="8"/>
        <v>0</v>
      </c>
      <c r="AB98" s="16">
        <f t="shared" si="9"/>
        <v>0</v>
      </c>
    </row>
    <row r="99" spans="1:28">
      <c r="A99" s="26">
        <v>82</v>
      </c>
      <c r="B99" s="21" t="s">
        <v>98</v>
      </c>
      <c r="C99" s="17">
        <v>0</v>
      </c>
      <c r="D99" s="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6">
        <f t="shared" si="5"/>
        <v>0</v>
      </c>
      <c r="Y99" s="16">
        <f t="shared" si="6"/>
        <v>0</v>
      </c>
      <c r="Z99" s="16">
        <f t="shared" si="7"/>
        <v>0</v>
      </c>
      <c r="AA99" s="16">
        <f t="shared" si="8"/>
        <v>0</v>
      </c>
      <c r="AB99" s="16">
        <f t="shared" si="9"/>
        <v>0</v>
      </c>
    </row>
    <row r="100" spans="1:28">
      <c r="A100" s="26">
        <v>83</v>
      </c>
      <c r="B100" s="21" t="s">
        <v>99</v>
      </c>
      <c r="C100" s="17">
        <v>0</v>
      </c>
      <c r="D100" s="1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6">
        <f t="shared" si="5"/>
        <v>0</v>
      </c>
      <c r="Y100" s="16">
        <f t="shared" si="6"/>
        <v>0</v>
      </c>
      <c r="Z100" s="16">
        <f t="shared" si="7"/>
        <v>0</v>
      </c>
      <c r="AA100" s="16">
        <f t="shared" si="8"/>
        <v>0</v>
      </c>
      <c r="AB100" s="16">
        <f t="shared" si="9"/>
        <v>0</v>
      </c>
    </row>
    <row r="101" spans="1:28">
      <c r="A101" s="26">
        <v>84</v>
      </c>
      <c r="B101" s="21" t="s">
        <v>100</v>
      </c>
      <c r="C101" s="17">
        <v>0</v>
      </c>
      <c r="D101" s="1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6">
        <f t="shared" si="5"/>
        <v>0</v>
      </c>
      <c r="Y101" s="16">
        <f t="shared" si="6"/>
        <v>0</v>
      </c>
      <c r="Z101" s="16">
        <f t="shared" si="7"/>
        <v>0</v>
      </c>
      <c r="AA101" s="16">
        <f t="shared" si="8"/>
        <v>0</v>
      </c>
      <c r="AB101" s="16">
        <f t="shared" si="9"/>
        <v>0</v>
      </c>
    </row>
    <row r="102" spans="1:28">
      <c r="A102" s="26">
        <v>85</v>
      </c>
      <c r="B102" s="21" t="s">
        <v>101</v>
      </c>
      <c r="C102" s="17">
        <v>0</v>
      </c>
      <c r="D102" s="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>
        <f t="shared" si="5"/>
        <v>0</v>
      </c>
      <c r="Y102" s="16">
        <f t="shared" si="6"/>
        <v>0</v>
      </c>
      <c r="Z102" s="16">
        <f t="shared" si="7"/>
        <v>0</v>
      </c>
      <c r="AA102" s="16">
        <f t="shared" si="8"/>
        <v>0</v>
      </c>
      <c r="AB102" s="16">
        <f t="shared" si="9"/>
        <v>0</v>
      </c>
    </row>
    <row r="103" spans="1:28">
      <c r="A103" s="26">
        <v>86</v>
      </c>
      <c r="B103" s="21" t="s">
        <v>102</v>
      </c>
      <c r="C103" s="17">
        <v>5</v>
      </c>
      <c r="D103" s="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>
        <v>1</v>
      </c>
      <c r="T103" s="17"/>
      <c r="U103" s="17"/>
      <c r="V103" s="17"/>
      <c r="W103" s="17"/>
      <c r="X103" s="16">
        <f t="shared" si="5"/>
        <v>1</v>
      </c>
      <c r="Y103" s="16">
        <f t="shared" si="6"/>
        <v>0</v>
      </c>
      <c r="Z103" s="16">
        <f t="shared" si="7"/>
        <v>0</v>
      </c>
      <c r="AA103" s="16">
        <f t="shared" si="8"/>
        <v>0</v>
      </c>
      <c r="AB103" s="16">
        <f t="shared" si="9"/>
        <v>0</v>
      </c>
    </row>
    <row r="104" spans="1:28">
      <c r="A104" s="23">
        <v>87</v>
      </c>
      <c r="B104" s="21" t="s">
        <v>103</v>
      </c>
      <c r="C104" s="17">
        <v>0</v>
      </c>
      <c r="D104" s="1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6">
        <f t="shared" si="5"/>
        <v>0</v>
      </c>
      <c r="Y104" s="16">
        <f t="shared" si="6"/>
        <v>0</v>
      </c>
      <c r="Z104" s="16">
        <f t="shared" si="7"/>
        <v>0</v>
      </c>
      <c r="AA104" s="16">
        <f t="shared" si="8"/>
        <v>0</v>
      </c>
      <c r="AB104" s="16">
        <f t="shared" si="9"/>
        <v>0</v>
      </c>
    </row>
    <row r="105" spans="1:28">
      <c r="A105" s="23">
        <v>88</v>
      </c>
      <c r="B105" s="21" t="s">
        <v>104</v>
      </c>
      <c r="C105" s="17">
        <v>0</v>
      </c>
      <c r="D105" s="1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6">
        <f t="shared" si="5"/>
        <v>0</v>
      </c>
      <c r="Y105" s="16">
        <f t="shared" si="6"/>
        <v>0</v>
      </c>
      <c r="Z105" s="16">
        <f t="shared" si="7"/>
        <v>0</v>
      </c>
      <c r="AA105" s="16">
        <f t="shared" si="8"/>
        <v>0</v>
      </c>
      <c r="AB105" s="16">
        <f t="shared" si="9"/>
        <v>0</v>
      </c>
    </row>
    <row r="106" spans="1:28">
      <c r="A106" s="23">
        <v>89</v>
      </c>
      <c r="B106" s="21" t="s">
        <v>105</v>
      </c>
      <c r="C106" s="17">
        <v>0</v>
      </c>
      <c r="D106" s="1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6">
        <f t="shared" si="5"/>
        <v>0</v>
      </c>
      <c r="Y106" s="16">
        <f t="shared" si="6"/>
        <v>0</v>
      </c>
      <c r="Z106" s="16">
        <f t="shared" si="7"/>
        <v>0</v>
      </c>
      <c r="AA106" s="16">
        <f t="shared" si="8"/>
        <v>0</v>
      </c>
      <c r="AB106" s="16">
        <f t="shared" si="9"/>
        <v>0</v>
      </c>
    </row>
    <row r="107" spans="1:28">
      <c r="A107" s="23">
        <v>90</v>
      </c>
      <c r="B107" s="21" t="s">
        <v>106</v>
      </c>
      <c r="C107" s="17">
        <v>0</v>
      </c>
      <c r="D107" s="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6">
        <f t="shared" si="5"/>
        <v>0</v>
      </c>
      <c r="Y107" s="16">
        <f t="shared" si="6"/>
        <v>0</v>
      </c>
      <c r="Z107" s="16">
        <f t="shared" si="7"/>
        <v>0</v>
      </c>
      <c r="AA107" s="16">
        <f t="shared" si="8"/>
        <v>0</v>
      </c>
      <c r="AB107" s="16">
        <f t="shared" si="9"/>
        <v>0</v>
      </c>
    </row>
    <row r="108" spans="1:28" ht="22.5">
      <c r="A108" s="26">
        <v>91</v>
      </c>
      <c r="B108" s="21" t="s">
        <v>107</v>
      </c>
      <c r="C108" s="17">
        <v>0</v>
      </c>
      <c r="D108" s="1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6">
        <f t="shared" si="5"/>
        <v>0</v>
      </c>
      <c r="Y108" s="16">
        <f t="shared" si="6"/>
        <v>0</v>
      </c>
      <c r="Z108" s="16">
        <f t="shared" si="7"/>
        <v>0</v>
      </c>
      <c r="AA108" s="16">
        <f t="shared" si="8"/>
        <v>0</v>
      </c>
      <c r="AB108" s="16">
        <f t="shared" si="9"/>
        <v>0</v>
      </c>
    </row>
    <row r="109" spans="1:28" ht="22.5">
      <c r="A109" s="26">
        <v>92</v>
      </c>
      <c r="B109" s="21" t="s">
        <v>108</v>
      </c>
      <c r="C109" s="17">
        <v>0</v>
      </c>
      <c r="D109" s="1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6">
        <f t="shared" si="5"/>
        <v>0</v>
      </c>
      <c r="Y109" s="16">
        <f t="shared" si="6"/>
        <v>0</v>
      </c>
      <c r="Z109" s="16">
        <f t="shared" si="7"/>
        <v>0</v>
      </c>
      <c r="AA109" s="16">
        <f t="shared" si="8"/>
        <v>0</v>
      </c>
      <c r="AB109" s="16">
        <f t="shared" si="9"/>
        <v>0</v>
      </c>
    </row>
    <row r="110" spans="1:28" ht="22.5">
      <c r="A110" s="26">
        <v>93</v>
      </c>
      <c r="B110" s="21" t="s">
        <v>109</v>
      </c>
      <c r="C110" s="17">
        <v>5</v>
      </c>
      <c r="D110" s="1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>
        <v>1</v>
      </c>
      <c r="T110" s="17"/>
      <c r="U110" s="17"/>
      <c r="V110" s="17"/>
      <c r="W110" s="17"/>
      <c r="X110" s="16">
        <f t="shared" si="5"/>
        <v>1</v>
      </c>
      <c r="Y110" s="16">
        <f t="shared" si="6"/>
        <v>0</v>
      </c>
      <c r="Z110" s="16">
        <f t="shared" si="7"/>
        <v>0</v>
      </c>
      <c r="AA110" s="16">
        <f t="shared" si="8"/>
        <v>0</v>
      </c>
      <c r="AB110" s="16">
        <f t="shared" si="9"/>
        <v>0</v>
      </c>
    </row>
    <row r="111" spans="1:28">
      <c r="A111" s="26">
        <v>94</v>
      </c>
      <c r="B111" s="21" t="s">
        <v>110</v>
      </c>
      <c r="C111" s="17">
        <v>0</v>
      </c>
      <c r="D111" s="1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6">
        <f t="shared" si="5"/>
        <v>0</v>
      </c>
      <c r="Y111" s="16">
        <f t="shared" si="6"/>
        <v>0</v>
      </c>
      <c r="Z111" s="16">
        <f t="shared" si="7"/>
        <v>0</v>
      </c>
      <c r="AA111" s="16">
        <f t="shared" si="8"/>
        <v>0</v>
      </c>
      <c r="AB111" s="16">
        <f t="shared" si="9"/>
        <v>0</v>
      </c>
    </row>
    <row r="112" spans="1:28" ht="45">
      <c r="A112" s="26">
        <v>95</v>
      </c>
      <c r="B112" s="21" t="s">
        <v>111</v>
      </c>
      <c r="C112" s="17">
        <v>0</v>
      </c>
      <c r="D112" s="1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6">
        <f t="shared" si="5"/>
        <v>0</v>
      </c>
      <c r="Y112" s="16">
        <f t="shared" si="6"/>
        <v>0</v>
      </c>
      <c r="Z112" s="16">
        <f t="shared" si="7"/>
        <v>0</v>
      </c>
      <c r="AA112" s="16">
        <f t="shared" si="8"/>
        <v>0</v>
      </c>
      <c r="AB112" s="16">
        <f t="shared" si="9"/>
        <v>0</v>
      </c>
    </row>
    <row r="114" spans="2:2">
      <c r="B114" s="18" t="s">
        <v>130</v>
      </c>
    </row>
    <row r="115" spans="2:2">
      <c r="B115" s="18" t="s">
        <v>131</v>
      </c>
    </row>
    <row r="116" spans="2:2">
      <c r="B116" s="18" t="s">
        <v>112</v>
      </c>
    </row>
    <row r="117" spans="2:2">
      <c r="B117" s="18" t="s">
        <v>113</v>
      </c>
    </row>
  </sheetData>
  <mergeCells count="13">
    <mergeCell ref="Y16:AB16"/>
    <mergeCell ref="A10:AB10"/>
    <mergeCell ref="X15:AB15"/>
    <mergeCell ref="B11:H11"/>
    <mergeCell ref="A13:H13"/>
    <mergeCell ref="D15:H15"/>
    <mergeCell ref="I15:M15"/>
    <mergeCell ref="N15:R15"/>
    <mergeCell ref="S15:W15"/>
    <mergeCell ref="E16:H16"/>
    <mergeCell ref="J16:M16"/>
    <mergeCell ref="O16:R16"/>
    <mergeCell ref="T16:W16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15"/>
  <sheetViews>
    <sheetView zoomScale="110" zoomScaleNormal="110" workbookViewId="0">
      <selection activeCell="F5" sqref="F5"/>
    </sheetView>
  </sheetViews>
  <sheetFormatPr defaultColWidth="8.85546875" defaultRowHeight="15"/>
  <cols>
    <col min="1" max="1" width="4.28515625" style="8" customWidth="1"/>
    <col min="2" max="2" width="22.7109375" style="18" customWidth="1"/>
    <col min="3" max="3" width="11.5703125" style="8" customWidth="1"/>
    <col min="4" max="4" width="7.7109375" style="19" customWidth="1"/>
    <col min="5" max="7" width="7.7109375" style="8" customWidth="1"/>
    <col min="8" max="8" width="8.42578125" style="8" customWidth="1"/>
    <col min="9" max="9" width="8.28515625" style="8" customWidth="1"/>
    <col min="10" max="10" width="7.28515625" style="8" customWidth="1"/>
    <col min="11" max="11" width="8.85546875" style="8"/>
    <col min="12" max="12" width="8.28515625" style="8" customWidth="1"/>
    <col min="13" max="14" width="8.85546875" style="8"/>
    <col min="15" max="15" width="9.85546875" style="8" customWidth="1"/>
    <col min="16" max="16" width="7.28515625" style="8" customWidth="1"/>
    <col min="17" max="17" width="8.28515625" style="8" customWidth="1"/>
    <col min="18" max="18" width="9.7109375" style="8" customWidth="1"/>
    <col min="19" max="16384" width="8.85546875" style="8"/>
  </cols>
  <sheetData>
    <row r="2" spans="1:18" s="6" customFormat="1" ht="15.75">
      <c r="A2" s="3" t="s">
        <v>2</v>
      </c>
      <c r="B2" s="18"/>
      <c r="C2" s="4"/>
      <c r="D2" s="5"/>
      <c r="E2" s="4"/>
      <c r="F2" s="3"/>
      <c r="I2" s="3" t="s">
        <v>7</v>
      </c>
    </row>
    <row r="3" spans="1:18" s="6" customFormat="1" ht="15.75">
      <c r="A3" s="3" t="s">
        <v>133</v>
      </c>
      <c r="B3" s="18"/>
      <c r="C3" s="4"/>
      <c r="D3" s="5"/>
      <c r="E3" s="4"/>
      <c r="F3" s="3"/>
      <c r="I3" s="3" t="s">
        <v>133</v>
      </c>
    </row>
    <row r="4" spans="1:18" s="6" customFormat="1" ht="15.75">
      <c r="A4" s="3" t="s">
        <v>8</v>
      </c>
      <c r="B4" s="18"/>
      <c r="C4" s="4"/>
      <c r="D4" s="5"/>
      <c r="E4" s="4"/>
      <c r="F4" s="3"/>
      <c r="I4" s="3" t="s">
        <v>9</v>
      </c>
    </row>
    <row r="5" spans="1:18" s="6" customFormat="1" ht="15.75">
      <c r="A5" s="3" t="s">
        <v>3</v>
      </c>
      <c r="B5" s="18"/>
      <c r="C5" s="4"/>
      <c r="D5" s="5"/>
      <c r="E5" s="4"/>
      <c r="F5" s="3"/>
      <c r="I5" s="3" t="s">
        <v>3</v>
      </c>
    </row>
    <row r="6" spans="1:18" s="6" customFormat="1" ht="15.75">
      <c r="A6" s="3" t="s">
        <v>4</v>
      </c>
      <c r="B6" s="18"/>
      <c r="C6" s="4"/>
      <c r="D6" s="5"/>
      <c r="E6" s="4"/>
      <c r="F6" s="3"/>
      <c r="I6" s="3" t="s">
        <v>4</v>
      </c>
    </row>
    <row r="7" spans="1:18" s="6" customFormat="1" ht="15.75">
      <c r="A7" s="3" t="s">
        <v>5</v>
      </c>
      <c r="B7" s="18"/>
      <c r="C7" s="4"/>
      <c r="D7" s="5"/>
      <c r="E7" s="4"/>
      <c r="F7" s="3"/>
      <c r="I7" s="3" t="s">
        <v>5</v>
      </c>
    </row>
    <row r="8" spans="1:18" s="6" customFormat="1" ht="15.75">
      <c r="A8" s="3" t="s">
        <v>6</v>
      </c>
      <c r="B8" s="18"/>
      <c r="C8" s="4"/>
      <c r="D8" s="5"/>
      <c r="E8" s="4"/>
      <c r="F8" s="3"/>
      <c r="I8" s="3" t="s">
        <v>16</v>
      </c>
    </row>
    <row r="9" spans="1:18" s="6" customFormat="1" ht="15.75">
      <c r="A9" s="3"/>
      <c r="B9" s="18"/>
      <c r="C9" s="4"/>
      <c r="D9" s="5"/>
      <c r="E9" s="4"/>
      <c r="F9" s="3"/>
    </row>
    <row r="10" spans="1:18" s="7" customFormat="1" ht="51.4" customHeight="1">
      <c r="A10" s="59" t="s">
        <v>128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5.75">
      <c r="A11" s="3"/>
      <c r="B11" s="42"/>
      <c r="C11" s="43"/>
      <c r="D11" s="43"/>
      <c r="E11" s="43"/>
      <c r="F11" s="43"/>
    </row>
    <row r="12" spans="1:18" s="7" customFormat="1">
      <c r="A12" s="8"/>
      <c r="B12" s="13"/>
    </row>
    <row r="13" spans="1:18" s="7" customFormat="1" ht="99.75">
      <c r="A13" s="24" t="s">
        <v>0</v>
      </c>
      <c r="B13" s="10" t="s">
        <v>1</v>
      </c>
      <c r="C13" s="10" t="s">
        <v>114</v>
      </c>
      <c r="D13" s="44" t="s">
        <v>11</v>
      </c>
      <c r="E13" s="45"/>
      <c r="F13" s="45"/>
      <c r="G13" s="44" t="s">
        <v>12</v>
      </c>
      <c r="H13" s="45"/>
      <c r="I13" s="45"/>
      <c r="J13" s="44" t="s">
        <v>13</v>
      </c>
      <c r="K13" s="45"/>
      <c r="L13" s="45"/>
      <c r="M13" s="44" t="s">
        <v>14</v>
      </c>
      <c r="N13" s="45"/>
      <c r="O13" s="45"/>
      <c r="P13" s="44" t="s">
        <v>116</v>
      </c>
      <c r="Q13" s="45"/>
      <c r="R13" s="45"/>
    </row>
    <row r="14" spans="1:18" s="7" customFormat="1" ht="14.65" customHeight="1">
      <c r="A14" s="24"/>
      <c r="B14" s="10"/>
      <c r="C14" s="10"/>
      <c r="D14" s="29"/>
      <c r="E14" s="54" t="s">
        <v>115</v>
      </c>
      <c r="F14" s="56"/>
      <c r="G14" s="29"/>
      <c r="H14" s="54" t="s">
        <v>115</v>
      </c>
      <c r="I14" s="56"/>
      <c r="J14" s="29"/>
      <c r="K14" s="54" t="s">
        <v>115</v>
      </c>
      <c r="L14" s="56"/>
      <c r="M14" s="29"/>
      <c r="N14" s="54" t="s">
        <v>115</v>
      </c>
      <c r="O14" s="56"/>
      <c r="P14" s="29"/>
      <c r="Q14" s="54" t="s">
        <v>115</v>
      </c>
      <c r="R14" s="56"/>
    </row>
    <row r="15" spans="1:18" s="13" customFormat="1" ht="42">
      <c r="A15" s="25"/>
      <c r="B15" s="11"/>
      <c r="C15" s="11"/>
      <c r="D15" s="12" t="s">
        <v>10</v>
      </c>
      <c r="E15" s="34" t="s">
        <v>117</v>
      </c>
      <c r="F15" s="34" t="s">
        <v>118</v>
      </c>
      <c r="G15" s="12" t="s">
        <v>10</v>
      </c>
      <c r="H15" s="34" t="s">
        <v>117</v>
      </c>
      <c r="I15" s="34" t="s">
        <v>118</v>
      </c>
      <c r="J15" s="12" t="s">
        <v>10</v>
      </c>
      <c r="K15" s="34" t="s">
        <v>117</v>
      </c>
      <c r="L15" s="34" t="s">
        <v>118</v>
      </c>
      <c r="M15" s="12" t="s">
        <v>10</v>
      </c>
      <c r="N15" s="34" t="s">
        <v>117</v>
      </c>
      <c r="O15" s="34" t="s">
        <v>118</v>
      </c>
      <c r="P15" s="12" t="s">
        <v>10</v>
      </c>
      <c r="Q15" s="34" t="s">
        <v>117</v>
      </c>
      <c r="R15" s="34" t="s">
        <v>118</v>
      </c>
    </row>
    <row r="16" spans="1:18" s="7" customFormat="1">
      <c r="A16" s="26">
        <v>1</v>
      </c>
      <c r="B16" s="21" t="s">
        <v>17</v>
      </c>
      <c r="C16" s="10">
        <v>0</v>
      </c>
      <c r="D16" s="29"/>
      <c r="E16" s="14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>
        <f>SUM(D16+G16+J16+M16)</f>
        <v>0</v>
      </c>
      <c r="Q16" s="16">
        <f>SUM(E16+H16+K16+N16)</f>
        <v>0</v>
      </c>
      <c r="R16" s="16">
        <f>SUM(F16+I16+L16+O16)</f>
        <v>0</v>
      </c>
    </row>
    <row r="17" spans="1:18" s="7" customFormat="1">
      <c r="A17" s="26">
        <v>2</v>
      </c>
      <c r="B17" s="22" t="s">
        <v>18</v>
      </c>
      <c r="C17" s="40">
        <f>'[2]Общая за 12 мес.'!J26</f>
        <v>93</v>
      </c>
      <c r="D17" s="29"/>
      <c r="E17" s="14"/>
      <c r="F17" s="15">
        <v>1</v>
      </c>
      <c r="G17" s="16"/>
      <c r="H17" s="16"/>
      <c r="I17" s="16">
        <v>1</v>
      </c>
      <c r="J17" s="16"/>
      <c r="K17" s="16"/>
      <c r="L17" s="16">
        <v>1</v>
      </c>
      <c r="M17" s="16"/>
      <c r="N17" s="16"/>
      <c r="O17" s="16">
        <v>1</v>
      </c>
      <c r="P17" s="16">
        <f t="shared" ref="P17:P80" si="0">SUM(D17+G17+J17+M17)</f>
        <v>0</v>
      </c>
      <c r="Q17" s="16">
        <f t="shared" ref="Q17:Q80" si="1">SUM(E17+H17+K17+N17)</f>
        <v>0</v>
      </c>
      <c r="R17" s="16">
        <f t="shared" ref="R17:R80" si="2">SUM(F17+I17+L17+O17)</f>
        <v>4</v>
      </c>
    </row>
    <row r="18" spans="1:18" s="7" customFormat="1">
      <c r="A18" s="26">
        <v>3</v>
      </c>
      <c r="B18" s="22" t="s">
        <v>19</v>
      </c>
      <c r="C18" s="40">
        <f>'[2]Общая за 12 мес.'!J27</f>
        <v>83</v>
      </c>
      <c r="D18" s="29"/>
      <c r="E18" s="14"/>
      <c r="F18" s="15"/>
      <c r="G18" s="16"/>
      <c r="H18" s="16"/>
      <c r="I18" s="16">
        <v>1</v>
      </c>
      <c r="J18" s="16"/>
      <c r="K18" s="16"/>
      <c r="L18" s="16"/>
      <c r="M18" s="16"/>
      <c r="N18" s="16"/>
      <c r="O18" s="16">
        <v>1</v>
      </c>
      <c r="P18" s="16">
        <f t="shared" si="0"/>
        <v>0</v>
      </c>
      <c r="Q18" s="16">
        <f t="shared" si="1"/>
        <v>0</v>
      </c>
      <c r="R18" s="16">
        <f t="shared" si="2"/>
        <v>2</v>
      </c>
    </row>
    <row r="19" spans="1:18" s="7" customFormat="1">
      <c r="A19" s="26">
        <v>4</v>
      </c>
      <c r="B19" s="21" t="s">
        <v>20</v>
      </c>
      <c r="C19" s="40">
        <f>'[2]Общая за 12 мес.'!J28</f>
        <v>0</v>
      </c>
      <c r="D19" s="29"/>
      <c r="E19" s="14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>
        <f t="shared" si="0"/>
        <v>0</v>
      </c>
      <c r="Q19" s="16">
        <f t="shared" si="1"/>
        <v>0</v>
      </c>
      <c r="R19" s="16">
        <f t="shared" si="2"/>
        <v>0</v>
      </c>
    </row>
    <row r="20" spans="1:18" s="7" customFormat="1">
      <c r="A20" s="26">
        <v>5</v>
      </c>
      <c r="B20" s="22" t="s">
        <v>21</v>
      </c>
      <c r="C20" s="40">
        <f>'[2]Общая за 12 мес.'!J29</f>
        <v>1238</v>
      </c>
      <c r="D20" s="29"/>
      <c r="E20" s="14">
        <v>10</v>
      </c>
      <c r="F20" s="15"/>
      <c r="G20" s="16"/>
      <c r="H20" s="16">
        <v>10</v>
      </c>
      <c r="I20" s="16"/>
      <c r="J20" s="16"/>
      <c r="K20" s="16">
        <v>10</v>
      </c>
      <c r="L20" s="16"/>
      <c r="M20" s="16"/>
      <c r="N20" s="16">
        <v>10</v>
      </c>
      <c r="O20" s="16"/>
      <c r="P20" s="16">
        <f t="shared" si="0"/>
        <v>0</v>
      </c>
      <c r="Q20" s="16">
        <f t="shared" si="1"/>
        <v>40</v>
      </c>
      <c r="R20" s="16">
        <f t="shared" si="2"/>
        <v>0</v>
      </c>
    </row>
    <row r="21" spans="1:18" ht="33.75">
      <c r="A21" s="23">
        <v>6</v>
      </c>
      <c r="B21" s="21" t="s">
        <v>22</v>
      </c>
      <c r="C21" s="41">
        <f>'[2]Общая за 12 мес.'!J30</f>
        <v>0</v>
      </c>
      <c r="D21" s="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>
        <f t="shared" si="0"/>
        <v>0</v>
      </c>
      <c r="Q21" s="16">
        <f t="shared" si="1"/>
        <v>0</v>
      </c>
      <c r="R21" s="16">
        <f t="shared" si="2"/>
        <v>0</v>
      </c>
    </row>
    <row r="22" spans="1:18" ht="22.5">
      <c r="A22" s="23">
        <v>7</v>
      </c>
      <c r="B22" s="22" t="s">
        <v>23</v>
      </c>
      <c r="C22" s="41">
        <f>'[2]Общая за 12 мес.'!J31</f>
        <v>1</v>
      </c>
      <c r="D22" s="1"/>
      <c r="E22" s="17"/>
      <c r="F22" s="17"/>
      <c r="G22" s="17"/>
      <c r="H22" s="17"/>
      <c r="I22" s="17"/>
      <c r="J22" s="17"/>
      <c r="K22" s="17"/>
      <c r="L22" s="17"/>
      <c r="M22" s="17">
        <v>1</v>
      </c>
      <c r="N22" s="17"/>
      <c r="O22" s="17"/>
      <c r="P22" s="16">
        <f t="shared" si="0"/>
        <v>1</v>
      </c>
      <c r="Q22" s="16">
        <f t="shared" si="1"/>
        <v>0</v>
      </c>
      <c r="R22" s="16">
        <f t="shared" si="2"/>
        <v>0</v>
      </c>
    </row>
    <row r="23" spans="1:18" ht="33.75">
      <c r="A23" s="23">
        <v>8</v>
      </c>
      <c r="B23" s="21" t="s">
        <v>24</v>
      </c>
      <c r="C23" s="41">
        <f>'[2]Общая за 12 мес.'!J32</f>
        <v>0</v>
      </c>
      <c r="D23" s="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>
        <f t="shared" si="0"/>
        <v>0</v>
      </c>
      <c r="Q23" s="16">
        <f t="shared" si="1"/>
        <v>0</v>
      </c>
      <c r="R23" s="16">
        <f t="shared" si="2"/>
        <v>0</v>
      </c>
    </row>
    <row r="24" spans="1:18" ht="45">
      <c r="A24" s="23">
        <v>9</v>
      </c>
      <c r="B24" s="21" t="s">
        <v>25</v>
      </c>
      <c r="C24" s="41">
        <f>'[2]Общая за 12 мес.'!J33</f>
        <v>0</v>
      </c>
      <c r="D24" s="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>
        <f t="shared" si="0"/>
        <v>0</v>
      </c>
      <c r="Q24" s="16">
        <f t="shared" si="1"/>
        <v>0</v>
      </c>
      <c r="R24" s="16">
        <f t="shared" si="2"/>
        <v>0</v>
      </c>
    </row>
    <row r="25" spans="1:18" ht="33.75">
      <c r="A25" s="26">
        <v>10</v>
      </c>
      <c r="B25" s="21" t="s">
        <v>26</v>
      </c>
      <c r="C25" s="41">
        <f>'[2]Общая за 12 мес.'!J34</f>
        <v>0</v>
      </c>
      <c r="D25" s="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>
        <f t="shared" si="0"/>
        <v>0</v>
      </c>
      <c r="Q25" s="16">
        <f t="shared" si="1"/>
        <v>0</v>
      </c>
      <c r="R25" s="16">
        <f t="shared" si="2"/>
        <v>0</v>
      </c>
    </row>
    <row r="26" spans="1:18" ht="33.75">
      <c r="A26" s="26">
        <v>11</v>
      </c>
      <c r="B26" s="21" t="s">
        <v>27</v>
      </c>
      <c r="C26" s="41">
        <f>'[2]Общая за 12 мес.'!J35</f>
        <v>0</v>
      </c>
      <c r="D26" s="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>
        <f t="shared" si="0"/>
        <v>0</v>
      </c>
      <c r="Q26" s="16">
        <f t="shared" si="1"/>
        <v>0</v>
      </c>
      <c r="R26" s="16">
        <f t="shared" si="2"/>
        <v>0</v>
      </c>
    </row>
    <row r="27" spans="1:18" ht="22.5">
      <c r="A27" s="26">
        <v>12</v>
      </c>
      <c r="B27" s="21" t="s">
        <v>28</v>
      </c>
      <c r="C27" s="41">
        <f>'[2]Общая за 12 мес.'!J36</f>
        <v>76</v>
      </c>
      <c r="D27" s="1"/>
      <c r="E27" s="17"/>
      <c r="F27" s="17">
        <v>1</v>
      </c>
      <c r="G27" s="17"/>
      <c r="H27" s="17"/>
      <c r="I27" s="17">
        <v>1</v>
      </c>
      <c r="J27" s="17"/>
      <c r="K27" s="17"/>
      <c r="L27" s="17"/>
      <c r="M27" s="17"/>
      <c r="N27" s="17"/>
      <c r="O27" s="17">
        <v>1</v>
      </c>
      <c r="P27" s="16">
        <f t="shared" si="0"/>
        <v>0</v>
      </c>
      <c r="Q27" s="16">
        <f t="shared" si="1"/>
        <v>0</v>
      </c>
      <c r="R27" s="16">
        <f t="shared" si="2"/>
        <v>3</v>
      </c>
    </row>
    <row r="28" spans="1:18">
      <c r="A28" s="26">
        <v>13</v>
      </c>
      <c r="B28" s="21" t="s">
        <v>29</v>
      </c>
      <c r="C28" s="41">
        <f>'[2]Общая за 12 мес.'!J37</f>
        <v>410</v>
      </c>
      <c r="D28" s="1">
        <v>1</v>
      </c>
      <c r="E28" s="17"/>
      <c r="F28" s="17">
        <v>2</v>
      </c>
      <c r="G28" s="17">
        <v>1</v>
      </c>
      <c r="H28" s="17"/>
      <c r="I28" s="17">
        <v>2</v>
      </c>
      <c r="J28" s="17">
        <v>1</v>
      </c>
      <c r="K28" s="17"/>
      <c r="L28" s="17">
        <v>2</v>
      </c>
      <c r="M28" s="17">
        <v>1</v>
      </c>
      <c r="N28" s="17"/>
      <c r="O28" s="17">
        <v>2</v>
      </c>
      <c r="P28" s="16">
        <f t="shared" si="0"/>
        <v>4</v>
      </c>
      <c r="Q28" s="16">
        <f t="shared" si="1"/>
        <v>0</v>
      </c>
      <c r="R28" s="16">
        <f t="shared" si="2"/>
        <v>8</v>
      </c>
    </row>
    <row r="29" spans="1:18">
      <c r="A29" s="26">
        <v>14</v>
      </c>
      <c r="B29" s="21" t="s">
        <v>30</v>
      </c>
      <c r="C29" s="41">
        <f>'[2]Общая за 12 мес.'!J38</f>
        <v>37</v>
      </c>
      <c r="D29" s="1"/>
      <c r="E29" s="17"/>
      <c r="F29" s="17">
        <v>1</v>
      </c>
      <c r="G29" s="17"/>
      <c r="H29" s="17"/>
      <c r="I29" s="17"/>
      <c r="J29" s="17"/>
      <c r="K29" s="17"/>
      <c r="L29" s="17"/>
      <c r="M29" s="17"/>
      <c r="N29" s="17"/>
      <c r="O29" s="17"/>
      <c r="P29" s="16">
        <f t="shared" si="0"/>
        <v>0</v>
      </c>
      <c r="Q29" s="16">
        <f t="shared" si="1"/>
        <v>0</v>
      </c>
      <c r="R29" s="16">
        <f t="shared" si="2"/>
        <v>1</v>
      </c>
    </row>
    <row r="30" spans="1:18">
      <c r="A30" s="23">
        <v>15</v>
      </c>
      <c r="B30" s="21" t="s">
        <v>31</v>
      </c>
      <c r="C30" s="41">
        <f>'[2]Общая за 12 мес.'!J39</f>
        <v>1</v>
      </c>
      <c r="D30" s="1"/>
      <c r="E30" s="17"/>
      <c r="F30" s="17"/>
      <c r="G30" s="17"/>
      <c r="H30" s="17"/>
      <c r="I30" s="17"/>
      <c r="J30" s="17"/>
      <c r="K30" s="17"/>
      <c r="L30" s="17"/>
      <c r="M30" s="17">
        <v>1</v>
      </c>
      <c r="N30" s="17"/>
      <c r="O30" s="17"/>
      <c r="P30" s="16">
        <f t="shared" si="0"/>
        <v>1</v>
      </c>
      <c r="Q30" s="16">
        <f t="shared" si="1"/>
        <v>0</v>
      </c>
      <c r="R30" s="16">
        <f t="shared" si="2"/>
        <v>0</v>
      </c>
    </row>
    <row r="31" spans="1:18">
      <c r="A31" s="23">
        <v>16</v>
      </c>
      <c r="B31" s="21" t="s">
        <v>32</v>
      </c>
      <c r="C31" s="41">
        <f>'[2]Общая за 12 мес.'!J41</f>
        <v>285</v>
      </c>
      <c r="D31" s="1">
        <v>1</v>
      </c>
      <c r="E31" s="17"/>
      <c r="F31" s="17">
        <v>1</v>
      </c>
      <c r="G31" s="17">
        <v>1</v>
      </c>
      <c r="H31" s="17"/>
      <c r="I31" s="17">
        <v>2</v>
      </c>
      <c r="J31" s="17">
        <v>1</v>
      </c>
      <c r="K31" s="17"/>
      <c r="L31" s="17">
        <v>1</v>
      </c>
      <c r="M31" s="17">
        <v>1</v>
      </c>
      <c r="N31" s="17"/>
      <c r="O31" s="17">
        <v>1</v>
      </c>
      <c r="P31" s="16">
        <f t="shared" si="0"/>
        <v>4</v>
      </c>
      <c r="Q31" s="16">
        <f t="shared" si="1"/>
        <v>0</v>
      </c>
      <c r="R31" s="16">
        <f t="shared" si="2"/>
        <v>5</v>
      </c>
    </row>
    <row r="32" spans="1:18">
      <c r="A32" s="23">
        <v>17</v>
      </c>
      <c r="B32" s="21" t="s">
        <v>33</v>
      </c>
      <c r="C32" s="41">
        <f>'[2]Общая за 12 мес.'!J42</f>
        <v>14</v>
      </c>
      <c r="D32" s="1"/>
      <c r="E32" s="17"/>
      <c r="F32" s="17"/>
      <c r="G32" s="17"/>
      <c r="H32" s="17"/>
      <c r="I32" s="17"/>
      <c r="J32" s="17">
        <v>1</v>
      </c>
      <c r="K32" s="17"/>
      <c r="L32" s="17"/>
      <c r="M32" s="17"/>
      <c r="N32" s="17"/>
      <c r="O32" s="17"/>
      <c r="P32" s="16">
        <f t="shared" si="0"/>
        <v>1</v>
      </c>
      <c r="Q32" s="16">
        <f t="shared" si="1"/>
        <v>0</v>
      </c>
      <c r="R32" s="16">
        <f t="shared" si="2"/>
        <v>0</v>
      </c>
    </row>
    <row r="33" spans="1:18">
      <c r="A33" s="23">
        <v>18</v>
      </c>
      <c r="B33" s="21" t="s">
        <v>34</v>
      </c>
      <c r="C33" s="41">
        <f>'[2]Общая за 12 мес.'!J43</f>
        <v>11</v>
      </c>
      <c r="D33" s="1"/>
      <c r="E33" s="17"/>
      <c r="F33" s="17"/>
      <c r="G33" s="17"/>
      <c r="H33" s="17"/>
      <c r="I33" s="17"/>
      <c r="J33" s="17"/>
      <c r="K33" s="17"/>
      <c r="L33" s="17"/>
      <c r="M33" s="17">
        <v>1</v>
      </c>
      <c r="N33" s="17"/>
      <c r="O33" s="17"/>
      <c r="P33" s="16">
        <f t="shared" si="0"/>
        <v>1</v>
      </c>
      <c r="Q33" s="16">
        <f t="shared" si="1"/>
        <v>0</v>
      </c>
      <c r="R33" s="16">
        <f t="shared" si="2"/>
        <v>0</v>
      </c>
    </row>
    <row r="34" spans="1:18">
      <c r="A34" s="26">
        <v>19</v>
      </c>
      <c r="B34" s="21" t="s">
        <v>35</v>
      </c>
      <c r="C34" s="41">
        <f>'[2]Общая за 12 мес.'!J44</f>
        <v>20</v>
      </c>
      <c r="D34" s="1"/>
      <c r="E34" s="17"/>
      <c r="F34" s="17"/>
      <c r="G34" s="17">
        <v>1</v>
      </c>
      <c r="H34" s="17"/>
      <c r="I34" s="17"/>
      <c r="J34" s="17"/>
      <c r="K34" s="17"/>
      <c r="L34" s="17"/>
      <c r="M34" s="17"/>
      <c r="N34" s="17"/>
      <c r="O34" s="17"/>
      <c r="P34" s="16">
        <f t="shared" si="0"/>
        <v>1</v>
      </c>
      <c r="Q34" s="16">
        <f t="shared" si="1"/>
        <v>0</v>
      </c>
      <c r="R34" s="16">
        <f t="shared" si="2"/>
        <v>0</v>
      </c>
    </row>
    <row r="35" spans="1:18">
      <c r="A35" s="26">
        <v>20</v>
      </c>
      <c r="B35" s="21" t="s">
        <v>36</v>
      </c>
      <c r="C35" s="41">
        <f>'[2]Общая за 12 мес.'!J45</f>
        <v>2</v>
      </c>
      <c r="D35" s="1"/>
      <c r="E35" s="17"/>
      <c r="F35" s="17"/>
      <c r="G35" s="17"/>
      <c r="H35" s="17"/>
      <c r="I35" s="17"/>
      <c r="J35" s="17"/>
      <c r="K35" s="17"/>
      <c r="L35" s="17"/>
      <c r="M35" s="17">
        <v>1</v>
      </c>
      <c r="N35" s="17"/>
      <c r="O35" s="17"/>
      <c r="P35" s="16">
        <f t="shared" si="0"/>
        <v>1</v>
      </c>
      <c r="Q35" s="16">
        <f t="shared" si="1"/>
        <v>0</v>
      </c>
      <c r="R35" s="16">
        <f t="shared" si="2"/>
        <v>0</v>
      </c>
    </row>
    <row r="36" spans="1:18">
      <c r="A36" s="26">
        <v>21</v>
      </c>
      <c r="B36" s="21" t="s">
        <v>37</v>
      </c>
      <c r="C36" s="41">
        <f>'[2]Общая за 12 мес.'!J46</f>
        <v>8</v>
      </c>
      <c r="D36" s="1"/>
      <c r="E36" s="17"/>
      <c r="F36" s="17"/>
      <c r="G36" s="17"/>
      <c r="H36" s="17"/>
      <c r="I36" s="17"/>
      <c r="J36" s="17">
        <v>1</v>
      </c>
      <c r="K36" s="17"/>
      <c r="L36" s="17"/>
      <c r="M36" s="17"/>
      <c r="N36" s="17"/>
      <c r="O36" s="17"/>
      <c r="P36" s="16">
        <f t="shared" si="0"/>
        <v>1</v>
      </c>
      <c r="Q36" s="16">
        <f t="shared" si="1"/>
        <v>0</v>
      </c>
      <c r="R36" s="16">
        <f t="shared" si="2"/>
        <v>0</v>
      </c>
    </row>
    <row r="37" spans="1:18">
      <c r="A37" s="26">
        <v>22</v>
      </c>
      <c r="B37" s="21" t="s">
        <v>38</v>
      </c>
      <c r="C37" s="41">
        <f>'[2]Общая за 12 мес.'!J47</f>
        <v>273</v>
      </c>
      <c r="D37" s="1">
        <v>1</v>
      </c>
      <c r="E37" s="17"/>
      <c r="F37" s="17">
        <v>1</v>
      </c>
      <c r="G37" s="17">
        <v>1</v>
      </c>
      <c r="H37" s="17"/>
      <c r="I37" s="17">
        <v>1</v>
      </c>
      <c r="J37" s="17">
        <v>1</v>
      </c>
      <c r="K37" s="17"/>
      <c r="L37" s="17">
        <v>1</v>
      </c>
      <c r="M37" s="17">
        <v>1</v>
      </c>
      <c r="N37" s="17"/>
      <c r="O37" s="17">
        <v>1</v>
      </c>
      <c r="P37" s="16">
        <f t="shared" si="0"/>
        <v>4</v>
      </c>
      <c r="Q37" s="16">
        <f t="shared" si="1"/>
        <v>0</v>
      </c>
      <c r="R37" s="16">
        <f t="shared" si="2"/>
        <v>4</v>
      </c>
    </row>
    <row r="38" spans="1:18" ht="22.5">
      <c r="A38" s="26">
        <v>23</v>
      </c>
      <c r="B38" s="21" t="s">
        <v>39</v>
      </c>
      <c r="C38" s="41">
        <f>'[2]Общая за 12 мес.'!J48</f>
        <v>80</v>
      </c>
      <c r="D38" s="1"/>
      <c r="E38" s="17"/>
      <c r="F38" s="17"/>
      <c r="G38" s="17"/>
      <c r="H38" s="17"/>
      <c r="I38" s="17"/>
      <c r="J38" s="17">
        <v>1</v>
      </c>
      <c r="K38" s="17"/>
      <c r="L38" s="17"/>
      <c r="M38" s="17">
        <v>1</v>
      </c>
      <c r="N38" s="17"/>
      <c r="O38" s="17"/>
      <c r="P38" s="16">
        <f t="shared" si="0"/>
        <v>2</v>
      </c>
      <c r="Q38" s="16">
        <f t="shared" si="1"/>
        <v>0</v>
      </c>
      <c r="R38" s="16">
        <f t="shared" si="2"/>
        <v>0</v>
      </c>
    </row>
    <row r="39" spans="1:18">
      <c r="A39" s="23">
        <v>24</v>
      </c>
      <c r="B39" s="21" t="s">
        <v>40</v>
      </c>
      <c r="C39" s="41">
        <f>'[2]Общая за 12 мес.'!J50</f>
        <v>72</v>
      </c>
      <c r="D39" s="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6">
        <f t="shared" si="0"/>
        <v>0</v>
      </c>
      <c r="Q39" s="16">
        <f t="shared" si="1"/>
        <v>0</v>
      </c>
      <c r="R39" s="16">
        <f t="shared" si="2"/>
        <v>0</v>
      </c>
    </row>
    <row r="40" spans="1:18">
      <c r="A40" s="23">
        <v>25</v>
      </c>
      <c r="B40" s="21" t="s">
        <v>41</v>
      </c>
      <c r="C40" s="41">
        <f>'[2]Общая за 12 мес.'!J51</f>
        <v>154</v>
      </c>
      <c r="D40" s="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6">
        <f t="shared" si="0"/>
        <v>0</v>
      </c>
      <c r="Q40" s="16">
        <f t="shared" si="1"/>
        <v>0</v>
      </c>
      <c r="R40" s="16">
        <f t="shared" si="2"/>
        <v>0</v>
      </c>
    </row>
    <row r="41" spans="1:18">
      <c r="A41" s="23">
        <v>26</v>
      </c>
      <c r="B41" s="21" t="s">
        <v>42</v>
      </c>
      <c r="C41" s="41">
        <f>'[2]Общая за 12 мес.'!J52</f>
        <v>352</v>
      </c>
      <c r="D41" s="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6">
        <f t="shared" si="0"/>
        <v>0</v>
      </c>
      <c r="Q41" s="16">
        <f t="shared" si="1"/>
        <v>0</v>
      </c>
      <c r="R41" s="16">
        <f t="shared" si="2"/>
        <v>0</v>
      </c>
    </row>
    <row r="42" spans="1:18">
      <c r="A42" s="23">
        <v>27</v>
      </c>
      <c r="B42" s="21" t="s">
        <v>43</v>
      </c>
      <c r="C42" s="41">
        <f>'[2]Общая за 12 мес.'!J53</f>
        <v>27</v>
      </c>
      <c r="D42" s="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6">
        <f t="shared" si="0"/>
        <v>0</v>
      </c>
      <c r="Q42" s="16">
        <f t="shared" si="1"/>
        <v>0</v>
      </c>
      <c r="R42" s="16">
        <f t="shared" si="2"/>
        <v>0</v>
      </c>
    </row>
    <row r="43" spans="1:18">
      <c r="A43" s="26">
        <v>28</v>
      </c>
      <c r="B43" s="21" t="s">
        <v>44</v>
      </c>
      <c r="C43" s="41">
        <v>1</v>
      </c>
      <c r="D43" s="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6">
        <f t="shared" si="0"/>
        <v>0</v>
      </c>
      <c r="Q43" s="16">
        <f t="shared" si="1"/>
        <v>0</v>
      </c>
      <c r="R43" s="16">
        <f t="shared" si="2"/>
        <v>0</v>
      </c>
    </row>
    <row r="44" spans="1:18">
      <c r="A44" s="26">
        <v>29</v>
      </c>
      <c r="B44" s="21" t="s">
        <v>45</v>
      </c>
      <c r="C44" s="41">
        <v>1</v>
      </c>
      <c r="D44" s="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6">
        <f t="shared" si="0"/>
        <v>0</v>
      </c>
      <c r="Q44" s="16">
        <f t="shared" si="1"/>
        <v>0</v>
      </c>
      <c r="R44" s="16">
        <f t="shared" si="2"/>
        <v>0</v>
      </c>
    </row>
    <row r="45" spans="1:18">
      <c r="A45" s="26">
        <v>30</v>
      </c>
      <c r="B45" s="21" t="s">
        <v>46</v>
      </c>
      <c r="C45" s="41">
        <f>'[2]Общая за 12 мес.'!J56</f>
        <v>2</v>
      </c>
      <c r="D45" s="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6">
        <f t="shared" si="0"/>
        <v>0</v>
      </c>
      <c r="Q45" s="16">
        <f t="shared" si="1"/>
        <v>0</v>
      </c>
      <c r="R45" s="16">
        <f t="shared" si="2"/>
        <v>0</v>
      </c>
    </row>
    <row r="46" spans="1:18">
      <c r="A46" s="26">
        <v>31</v>
      </c>
      <c r="B46" s="21" t="s">
        <v>47</v>
      </c>
      <c r="C46" s="41">
        <f>'[2]Общая за 12 мес.'!J57</f>
        <v>5</v>
      </c>
      <c r="D46" s="1"/>
      <c r="E46" s="17"/>
      <c r="F46" s="17"/>
      <c r="G46" s="16">
        <v>1</v>
      </c>
      <c r="H46" s="17"/>
      <c r="I46" s="17"/>
      <c r="J46" s="17"/>
      <c r="K46" s="17"/>
      <c r="L46" s="17"/>
      <c r="M46" s="17"/>
      <c r="N46" s="17"/>
      <c r="O46" s="17"/>
      <c r="P46" s="16">
        <f t="shared" si="0"/>
        <v>1</v>
      </c>
      <c r="Q46" s="16">
        <f t="shared" si="1"/>
        <v>0</v>
      </c>
      <c r="R46" s="16">
        <f t="shared" si="2"/>
        <v>0</v>
      </c>
    </row>
    <row r="47" spans="1:18">
      <c r="A47" s="26">
        <v>32</v>
      </c>
      <c r="B47" s="21" t="s">
        <v>48</v>
      </c>
      <c r="C47" s="41">
        <f>'[2]Общая за 12 мес.'!J58</f>
        <v>224</v>
      </c>
      <c r="D47" s="1">
        <v>1</v>
      </c>
      <c r="E47" s="17"/>
      <c r="F47" s="17">
        <v>1</v>
      </c>
      <c r="G47" s="16">
        <v>1</v>
      </c>
      <c r="H47" s="17"/>
      <c r="I47" s="17"/>
      <c r="J47" s="16">
        <v>1</v>
      </c>
      <c r="K47" s="17"/>
      <c r="L47" s="17">
        <v>1</v>
      </c>
      <c r="M47" s="16">
        <v>1</v>
      </c>
      <c r="N47" s="17"/>
      <c r="O47" s="17">
        <v>1</v>
      </c>
      <c r="P47" s="16">
        <f t="shared" si="0"/>
        <v>4</v>
      </c>
      <c r="Q47" s="16">
        <f t="shared" si="1"/>
        <v>0</v>
      </c>
      <c r="R47" s="16">
        <f t="shared" si="2"/>
        <v>3</v>
      </c>
    </row>
    <row r="48" spans="1:18">
      <c r="A48" s="23">
        <v>33</v>
      </c>
      <c r="B48" s="21" t="s">
        <v>49</v>
      </c>
      <c r="C48" s="41">
        <f>'[2]Общая за 12 мес.'!J59</f>
        <v>23</v>
      </c>
      <c r="D48" s="1"/>
      <c r="E48" s="17"/>
      <c r="F48" s="17"/>
      <c r="G48" s="17">
        <v>1</v>
      </c>
      <c r="H48" s="17"/>
      <c r="I48" s="17"/>
      <c r="J48" s="17"/>
      <c r="K48" s="17"/>
      <c r="L48" s="17"/>
      <c r="M48" s="17"/>
      <c r="N48" s="17"/>
      <c r="O48" s="17"/>
      <c r="P48" s="16">
        <f t="shared" si="0"/>
        <v>1</v>
      </c>
      <c r="Q48" s="16">
        <f t="shared" si="1"/>
        <v>0</v>
      </c>
      <c r="R48" s="16">
        <f t="shared" si="2"/>
        <v>0</v>
      </c>
    </row>
    <row r="49" spans="1:18">
      <c r="A49" s="23">
        <v>34</v>
      </c>
      <c r="B49" s="21" t="s">
        <v>50</v>
      </c>
      <c r="C49" s="41">
        <f>'[2]Общая за 12 мес.'!J60</f>
        <v>74</v>
      </c>
      <c r="D49" s="1">
        <v>1</v>
      </c>
      <c r="E49" s="17"/>
      <c r="F49" s="17"/>
      <c r="G49" s="17"/>
      <c r="H49" s="17"/>
      <c r="I49" s="17"/>
      <c r="J49" s="17"/>
      <c r="K49" s="17"/>
      <c r="L49" s="17"/>
      <c r="M49" s="17">
        <v>1</v>
      </c>
      <c r="N49" s="17"/>
      <c r="O49" s="17"/>
      <c r="P49" s="16">
        <f t="shared" si="0"/>
        <v>2</v>
      </c>
      <c r="Q49" s="16">
        <f t="shared" si="1"/>
        <v>0</v>
      </c>
      <c r="R49" s="16">
        <f t="shared" si="2"/>
        <v>0</v>
      </c>
    </row>
    <row r="50" spans="1:18">
      <c r="A50" s="23">
        <v>35</v>
      </c>
      <c r="B50" s="21" t="s">
        <v>51</v>
      </c>
      <c r="C50" s="41">
        <f>'[2]Общая за 12 мес.'!J61</f>
        <v>113</v>
      </c>
      <c r="D50" s="1"/>
      <c r="E50" s="17"/>
      <c r="F50" s="17"/>
      <c r="G50" s="17"/>
      <c r="H50" s="17"/>
      <c r="I50" s="17"/>
      <c r="J50" s="17">
        <v>1</v>
      </c>
      <c r="K50" s="17"/>
      <c r="L50" s="17">
        <v>1</v>
      </c>
      <c r="M50" s="17"/>
      <c r="N50" s="17"/>
      <c r="O50" s="17">
        <v>1</v>
      </c>
      <c r="P50" s="16">
        <f t="shared" si="0"/>
        <v>1</v>
      </c>
      <c r="Q50" s="16">
        <f t="shared" si="1"/>
        <v>0</v>
      </c>
      <c r="R50" s="16">
        <f t="shared" si="2"/>
        <v>2</v>
      </c>
    </row>
    <row r="51" spans="1:18">
      <c r="A51" s="23">
        <v>36</v>
      </c>
      <c r="B51" s="21" t="s">
        <v>52</v>
      </c>
      <c r="C51" s="41">
        <f>'[2]Общая за 12 мес.'!J63</f>
        <v>258</v>
      </c>
      <c r="D51" s="1">
        <v>1</v>
      </c>
      <c r="E51" s="17"/>
      <c r="F51" s="17">
        <v>1</v>
      </c>
      <c r="G51" s="17">
        <v>1</v>
      </c>
      <c r="H51" s="17"/>
      <c r="I51" s="17">
        <v>1</v>
      </c>
      <c r="J51" s="17">
        <v>1</v>
      </c>
      <c r="K51" s="17"/>
      <c r="L51" s="17">
        <v>1</v>
      </c>
      <c r="M51" s="17">
        <v>1</v>
      </c>
      <c r="N51" s="17"/>
      <c r="O51" s="17">
        <v>1</v>
      </c>
      <c r="P51" s="16">
        <f t="shared" si="0"/>
        <v>4</v>
      </c>
      <c r="Q51" s="16">
        <f t="shared" si="1"/>
        <v>0</v>
      </c>
      <c r="R51" s="16">
        <f t="shared" si="2"/>
        <v>4</v>
      </c>
    </row>
    <row r="52" spans="1:18">
      <c r="A52" s="26">
        <v>37</v>
      </c>
      <c r="B52" s="21" t="s">
        <v>53</v>
      </c>
      <c r="C52" s="41">
        <f>'[2]Общая за 12 мес.'!J64</f>
        <v>358</v>
      </c>
      <c r="D52" s="1">
        <v>1</v>
      </c>
      <c r="E52" s="17"/>
      <c r="F52" s="17">
        <v>2</v>
      </c>
      <c r="G52" s="17">
        <v>1</v>
      </c>
      <c r="H52" s="17"/>
      <c r="I52" s="17">
        <v>2</v>
      </c>
      <c r="J52" s="17">
        <v>1</v>
      </c>
      <c r="K52" s="17"/>
      <c r="L52" s="17">
        <v>2</v>
      </c>
      <c r="M52" s="17">
        <v>1</v>
      </c>
      <c r="N52" s="17"/>
      <c r="O52" s="17">
        <v>2</v>
      </c>
      <c r="P52" s="16">
        <f t="shared" si="0"/>
        <v>4</v>
      </c>
      <c r="Q52" s="16">
        <f t="shared" si="1"/>
        <v>0</v>
      </c>
      <c r="R52" s="16">
        <f t="shared" si="2"/>
        <v>8</v>
      </c>
    </row>
    <row r="53" spans="1:18">
      <c r="A53" s="26">
        <v>38</v>
      </c>
      <c r="B53" s="21" t="s">
        <v>54</v>
      </c>
      <c r="C53" s="41">
        <f>'[2]Общая за 12 мес.'!J65</f>
        <v>123</v>
      </c>
      <c r="D53" s="1"/>
      <c r="E53" s="17"/>
      <c r="F53" s="17">
        <v>1</v>
      </c>
      <c r="G53" s="17"/>
      <c r="H53" s="17"/>
      <c r="I53" s="17">
        <v>1</v>
      </c>
      <c r="J53" s="17"/>
      <c r="K53" s="17"/>
      <c r="L53" s="17">
        <v>1</v>
      </c>
      <c r="M53" s="17"/>
      <c r="N53" s="17"/>
      <c r="O53" s="17">
        <v>1</v>
      </c>
      <c r="P53" s="16">
        <f t="shared" si="0"/>
        <v>0</v>
      </c>
      <c r="Q53" s="16">
        <f t="shared" si="1"/>
        <v>0</v>
      </c>
      <c r="R53" s="16">
        <f t="shared" si="2"/>
        <v>4</v>
      </c>
    </row>
    <row r="54" spans="1:18">
      <c r="A54" s="26">
        <v>39</v>
      </c>
      <c r="B54" s="21" t="s">
        <v>55</v>
      </c>
      <c r="C54" s="41">
        <f>'[2]Общая за 12 мес.'!J66</f>
        <v>113</v>
      </c>
      <c r="D54" s="1"/>
      <c r="E54" s="17"/>
      <c r="F54" s="17">
        <v>1</v>
      </c>
      <c r="G54" s="17"/>
      <c r="H54" s="17"/>
      <c r="I54" s="17">
        <v>1</v>
      </c>
      <c r="J54" s="17"/>
      <c r="K54" s="17"/>
      <c r="L54" s="17">
        <v>1</v>
      </c>
      <c r="M54" s="17"/>
      <c r="N54" s="17"/>
      <c r="O54" s="17">
        <v>1</v>
      </c>
      <c r="P54" s="16">
        <f t="shared" si="0"/>
        <v>0</v>
      </c>
      <c r="Q54" s="16">
        <f t="shared" si="1"/>
        <v>0</v>
      </c>
      <c r="R54" s="16">
        <f t="shared" si="2"/>
        <v>4</v>
      </c>
    </row>
    <row r="55" spans="1:18">
      <c r="A55" s="26">
        <v>40</v>
      </c>
      <c r="B55" s="21" t="s">
        <v>56</v>
      </c>
      <c r="C55" s="41">
        <f>'[2]Общая за 12 мес.'!J67</f>
        <v>212</v>
      </c>
      <c r="D55" s="1">
        <v>1</v>
      </c>
      <c r="E55" s="17"/>
      <c r="F55" s="17">
        <v>1</v>
      </c>
      <c r="G55" s="17"/>
      <c r="H55" s="17"/>
      <c r="I55" s="17">
        <v>1</v>
      </c>
      <c r="J55" s="17"/>
      <c r="K55" s="17"/>
      <c r="L55" s="17">
        <v>1</v>
      </c>
      <c r="M55" s="17">
        <v>1</v>
      </c>
      <c r="N55" s="17"/>
      <c r="O55" s="17">
        <v>1</v>
      </c>
      <c r="P55" s="16">
        <f t="shared" si="0"/>
        <v>2</v>
      </c>
      <c r="Q55" s="16">
        <f t="shared" si="1"/>
        <v>0</v>
      </c>
      <c r="R55" s="16">
        <f t="shared" si="2"/>
        <v>4</v>
      </c>
    </row>
    <row r="56" spans="1:18">
      <c r="A56" s="26">
        <v>41</v>
      </c>
      <c r="B56" s="21" t="s">
        <v>57</v>
      </c>
      <c r="C56" s="41">
        <f>'[2]Общая за 12 мес.'!J68</f>
        <v>187</v>
      </c>
      <c r="D56" s="1">
        <v>1</v>
      </c>
      <c r="E56" s="17"/>
      <c r="F56" s="17">
        <v>1</v>
      </c>
      <c r="G56" s="17"/>
      <c r="H56" s="17"/>
      <c r="I56" s="17">
        <v>1</v>
      </c>
      <c r="J56" s="17"/>
      <c r="K56" s="17"/>
      <c r="L56" s="17">
        <v>1</v>
      </c>
      <c r="M56" s="17">
        <v>1</v>
      </c>
      <c r="N56" s="17"/>
      <c r="O56" s="17">
        <v>1</v>
      </c>
      <c r="P56" s="16">
        <f t="shared" si="0"/>
        <v>2</v>
      </c>
      <c r="Q56" s="16">
        <f t="shared" si="1"/>
        <v>0</v>
      </c>
      <c r="R56" s="16">
        <f t="shared" si="2"/>
        <v>4</v>
      </c>
    </row>
    <row r="57" spans="1:18" ht="33.75">
      <c r="A57" s="23">
        <v>42</v>
      </c>
      <c r="B57" s="21" t="s">
        <v>58</v>
      </c>
      <c r="C57" s="41">
        <f>'[2]Общая за 12 мес.'!J69</f>
        <v>431</v>
      </c>
      <c r="D57" s="1">
        <v>1</v>
      </c>
      <c r="E57" s="17"/>
      <c r="F57" s="17">
        <v>2</v>
      </c>
      <c r="G57" s="17">
        <v>1</v>
      </c>
      <c r="H57" s="17"/>
      <c r="I57" s="17">
        <v>2</v>
      </c>
      <c r="J57" s="17">
        <v>1</v>
      </c>
      <c r="K57" s="17"/>
      <c r="L57" s="17">
        <v>2</v>
      </c>
      <c r="M57" s="17">
        <v>1</v>
      </c>
      <c r="N57" s="17"/>
      <c r="O57" s="17">
        <v>2</v>
      </c>
      <c r="P57" s="16">
        <f t="shared" si="0"/>
        <v>4</v>
      </c>
      <c r="Q57" s="16">
        <f t="shared" si="1"/>
        <v>0</v>
      </c>
      <c r="R57" s="16">
        <f t="shared" si="2"/>
        <v>8</v>
      </c>
    </row>
    <row r="58" spans="1:18" ht="22.5">
      <c r="A58" s="23">
        <v>43</v>
      </c>
      <c r="B58" s="21" t="s">
        <v>59</v>
      </c>
      <c r="C58" s="17">
        <v>0</v>
      </c>
      <c r="D58" s="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6">
        <f t="shared" si="0"/>
        <v>0</v>
      </c>
      <c r="Q58" s="16">
        <f t="shared" si="1"/>
        <v>0</v>
      </c>
      <c r="R58" s="16">
        <f t="shared" si="2"/>
        <v>0</v>
      </c>
    </row>
    <row r="59" spans="1:18" ht="22.5">
      <c r="A59" s="23">
        <v>44</v>
      </c>
      <c r="B59" s="21" t="s">
        <v>60</v>
      </c>
      <c r="C59" s="17">
        <v>0</v>
      </c>
      <c r="D59" s="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6">
        <f t="shared" si="0"/>
        <v>0</v>
      </c>
      <c r="Q59" s="16">
        <f t="shared" si="1"/>
        <v>0</v>
      </c>
      <c r="R59" s="16">
        <f t="shared" si="2"/>
        <v>0</v>
      </c>
    </row>
    <row r="60" spans="1:18" ht="22.5">
      <c r="A60" s="23">
        <v>45</v>
      </c>
      <c r="B60" s="21" t="s">
        <v>61</v>
      </c>
      <c r="C60" s="41">
        <f>'[2]Общая за 12 мес.'!J72</f>
        <v>174</v>
      </c>
      <c r="D60" s="1"/>
      <c r="E60" s="17"/>
      <c r="F60" s="17"/>
      <c r="G60" s="17">
        <v>1</v>
      </c>
      <c r="H60" s="17"/>
      <c r="I60" s="17">
        <v>2</v>
      </c>
      <c r="J60" s="17"/>
      <c r="K60" s="17"/>
      <c r="L60" s="17">
        <v>1</v>
      </c>
      <c r="M60" s="17"/>
      <c r="N60" s="17"/>
      <c r="O60" s="17">
        <v>1</v>
      </c>
      <c r="P60" s="16">
        <f t="shared" si="0"/>
        <v>1</v>
      </c>
      <c r="Q60" s="16">
        <f t="shared" si="1"/>
        <v>0</v>
      </c>
      <c r="R60" s="16">
        <f t="shared" si="2"/>
        <v>4</v>
      </c>
    </row>
    <row r="61" spans="1:18" ht="22.5">
      <c r="A61" s="26">
        <v>46</v>
      </c>
      <c r="B61" s="21" t="s">
        <v>62</v>
      </c>
      <c r="C61" s="41">
        <f>'[2]Общая за 12 мес.'!J73</f>
        <v>48</v>
      </c>
      <c r="D61" s="1"/>
      <c r="E61" s="17"/>
      <c r="F61" s="17"/>
      <c r="G61" s="17"/>
      <c r="H61" s="17"/>
      <c r="I61" s="17"/>
      <c r="J61" s="17"/>
      <c r="K61" s="17"/>
      <c r="L61" s="17">
        <v>1</v>
      </c>
      <c r="M61" s="17"/>
      <c r="N61" s="17"/>
      <c r="O61" s="17"/>
      <c r="P61" s="16">
        <f t="shared" si="0"/>
        <v>0</v>
      </c>
      <c r="Q61" s="16">
        <f t="shared" si="1"/>
        <v>0</v>
      </c>
      <c r="R61" s="16">
        <f t="shared" si="2"/>
        <v>1</v>
      </c>
    </row>
    <row r="62" spans="1:18" ht="22.5">
      <c r="A62" s="26">
        <v>47</v>
      </c>
      <c r="B62" s="21" t="s">
        <v>63</v>
      </c>
      <c r="C62" s="41">
        <f>'[2]Общая за 12 мес.'!J74</f>
        <v>23</v>
      </c>
      <c r="D62" s="1"/>
      <c r="E62" s="17"/>
      <c r="F62" s="17"/>
      <c r="G62" s="17"/>
      <c r="H62" s="17"/>
      <c r="I62" s="17">
        <v>1</v>
      </c>
      <c r="J62" s="17"/>
      <c r="K62" s="17"/>
      <c r="L62" s="17"/>
      <c r="M62" s="17"/>
      <c r="N62" s="17"/>
      <c r="O62" s="17"/>
      <c r="P62" s="16">
        <f t="shared" si="0"/>
        <v>0</v>
      </c>
      <c r="Q62" s="16">
        <f t="shared" si="1"/>
        <v>0</v>
      </c>
      <c r="R62" s="16">
        <f t="shared" si="2"/>
        <v>1</v>
      </c>
    </row>
    <row r="63" spans="1:18" ht="33.75">
      <c r="A63" s="26">
        <v>48</v>
      </c>
      <c r="B63" s="21" t="s">
        <v>64</v>
      </c>
      <c r="C63" s="17">
        <v>0</v>
      </c>
      <c r="D63" s="1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6">
        <f t="shared" si="0"/>
        <v>0</v>
      </c>
      <c r="Q63" s="16">
        <f t="shared" si="1"/>
        <v>0</v>
      </c>
      <c r="R63" s="16">
        <f t="shared" si="2"/>
        <v>0</v>
      </c>
    </row>
    <row r="64" spans="1:18" ht="22.5">
      <c r="A64" s="26">
        <v>49</v>
      </c>
      <c r="B64" s="21" t="s">
        <v>65</v>
      </c>
      <c r="C64" s="41">
        <f>'[2]Общая за 12 мес.'!J76</f>
        <v>487</v>
      </c>
      <c r="D64" s="1">
        <v>1</v>
      </c>
      <c r="E64" s="17"/>
      <c r="F64" s="17">
        <v>3</v>
      </c>
      <c r="G64" s="17">
        <v>1</v>
      </c>
      <c r="H64" s="17"/>
      <c r="I64" s="17">
        <v>3</v>
      </c>
      <c r="J64" s="17">
        <v>1</v>
      </c>
      <c r="K64" s="17"/>
      <c r="L64" s="17">
        <v>3</v>
      </c>
      <c r="M64" s="17">
        <v>1</v>
      </c>
      <c r="N64" s="17"/>
      <c r="O64" s="17">
        <v>3</v>
      </c>
      <c r="P64" s="16">
        <f t="shared" si="0"/>
        <v>4</v>
      </c>
      <c r="Q64" s="16">
        <f t="shared" si="1"/>
        <v>0</v>
      </c>
      <c r="R64" s="16">
        <f t="shared" si="2"/>
        <v>12</v>
      </c>
    </row>
    <row r="65" spans="1:18">
      <c r="A65" s="26">
        <v>50</v>
      </c>
      <c r="B65" s="21" t="s">
        <v>66</v>
      </c>
      <c r="C65" s="41">
        <f>'[2]Общая за 12 мес.'!J77</f>
        <v>426</v>
      </c>
      <c r="D65" s="1">
        <v>1</v>
      </c>
      <c r="E65" s="17"/>
      <c r="F65" s="17">
        <v>2</v>
      </c>
      <c r="G65" s="17">
        <v>1</v>
      </c>
      <c r="H65" s="17"/>
      <c r="I65" s="17">
        <v>3</v>
      </c>
      <c r="J65" s="17">
        <v>1</v>
      </c>
      <c r="K65" s="17"/>
      <c r="L65" s="17">
        <v>3</v>
      </c>
      <c r="M65" s="17">
        <v>1</v>
      </c>
      <c r="N65" s="17"/>
      <c r="O65" s="17">
        <v>2</v>
      </c>
      <c r="P65" s="16">
        <f t="shared" si="0"/>
        <v>4</v>
      </c>
      <c r="Q65" s="16">
        <f t="shared" si="1"/>
        <v>0</v>
      </c>
      <c r="R65" s="16">
        <f t="shared" si="2"/>
        <v>10</v>
      </c>
    </row>
    <row r="66" spans="1:18" ht="22.5">
      <c r="A66" s="23">
        <v>51</v>
      </c>
      <c r="B66" s="21" t="s">
        <v>67</v>
      </c>
      <c r="C66" s="17"/>
      <c r="D66" s="1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6">
        <f t="shared" si="0"/>
        <v>0</v>
      </c>
      <c r="Q66" s="16">
        <f t="shared" si="1"/>
        <v>0</v>
      </c>
      <c r="R66" s="16">
        <f t="shared" si="2"/>
        <v>0</v>
      </c>
    </row>
    <row r="67" spans="1:18">
      <c r="A67" s="23">
        <v>52</v>
      </c>
      <c r="B67" s="21" t="s">
        <v>68</v>
      </c>
      <c r="C67" s="17">
        <v>0</v>
      </c>
      <c r="D67" s="1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6">
        <f t="shared" si="0"/>
        <v>0</v>
      </c>
      <c r="Q67" s="16">
        <f t="shared" si="1"/>
        <v>0</v>
      </c>
      <c r="R67" s="16">
        <f t="shared" si="2"/>
        <v>0</v>
      </c>
    </row>
    <row r="68" spans="1:18" ht="22.5">
      <c r="A68" s="23">
        <v>53</v>
      </c>
      <c r="B68" s="21" t="s">
        <v>69</v>
      </c>
      <c r="C68" s="41">
        <f>'[2]Общая за 12 мес.'!H80</f>
        <v>4</v>
      </c>
      <c r="D68" s="1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v>1</v>
      </c>
      <c r="P68" s="16">
        <f t="shared" si="0"/>
        <v>0</v>
      </c>
      <c r="Q68" s="16">
        <f t="shared" si="1"/>
        <v>0</v>
      </c>
      <c r="R68" s="16">
        <f t="shared" si="2"/>
        <v>1</v>
      </c>
    </row>
    <row r="69" spans="1:18" ht="22.5">
      <c r="A69" s="23">
        <v>54</v>
      </c>
      <c r="B69" s="21" t="s">
        <v>70</v>
      </c>
      <c r="C69" s="41">
        <f>'[2]Общая за 12 мес.'!$J$81</f>
        <v>292</v>
      </c>
      <c r="D69" s="1"/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/>
      <c r="K69" s="17">
        <v>1</v>
      </c>
      <c r="L69" s="17">
        <v>1</v>
      </c>
      <c r="M69" s="17"/>
      <c r="N69" s="17">
        <v>1</v>
      </c>
      <c r="O69" s="17">
        <v>1</v>
      </c>
      <c r="P69" s="16">
        <f t="shared" si="0"/>
        <v>1</v>
      </c>
      <c r="Q69" s="16">
        <f t="shared" si="1"/>
        <v>4</v>
      </c>
      <c r="R69" s="16">
        <f t="shared" si="2"/>
        <v>4</v>
      </c>
    </row>
    <row r="70" spans="1:18" ht="33.75">
      <c r="A70" s="26">
        <v>55</v>
      </c>
      <c r="B70" s="21" t="s">
        <v>71</v>
      </c>
      <c r="C70" s="17">
        <v>0</v>
      </c>
      <c r="D70" s="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6">
        <f t="shared" si="0"/>
        <v>0</v>
      </c>
      <c r="Q70" s="16">
        <f t="shared" si="1"/>
        <v>0</v>
      </c>
      <c r="R70" s="16">
        <f t="shared" si="2"/>
        <v>0</v>
      </c>
    </row>
    <row r="71" spans="1:18" ht="22.5">
      <c r="A71" s="26">
        <v>56</v>
      </c>
      <c r="B71" s="21" t="s">
        <v>72</v>
      </c>
      <c r="C71" s="17">
        <v>0</v>
      </c>
      <c r="D71" s="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6">
        <f t="shared" si="0"/>
        <v>0</v>
      </c>
      <c r="Q71" s="16">
        <f t="shared" si="1"/>
        <v>0</v>
      </c>
      <c r="R71" s="16">
        <f t="shared" si="2"/>
        <v>0</v>
      </c>
    </row>
    <row r="72" spans="1:18">
      <c r="A72" s="26">
        <v>57</v>
      </c>
      <c r="B72" s="21" t="s">
        <v>73</v>
      </c>
      <c r="C72" s="41">
        <f>'[2]Общая за 12 мес.'!$J$89</f>
        <v>21</v>
      </c>
      <c r="D72" s="1"/>
      <c r="E72" s="17"/>
      <c r="F72" s="17"/>
      <c r="G72" s="17"/>
      <c r="H72" s="17"/>
      <c r="I72" s="17"/>
      <c r="J72" s="17">
        <v>1</v>
      </c>
      <c r="K72" s="17"/>
      <c r="L72" s="17"/>
      <c r="M72" s="17"/>
      <c r="N72" s="17"/>
      <c r="O72" s="17"/>
      <c r="P72" s="16">
        <f t="shared" si="0"/>
        <v>1</v>
      </c>
      <c r="Q72" s="16">
        <f t="shared" si="1"/>
        <v>0</v>
      </c>
      <c r="R72" s="16">
        <f t="shared" si="2"/>
        <v>0</v>
      </c>
    </row>
    <row r="73" spans="1:18" ht="22.5">
      <c r="A73" s="26">
        <v>58</v>
      </c>
      <c r="B73" s="21" t="s">
        <v>74</v>
      </c>
      <c r="C73" s="17">
        <v>0</v>
      </c>
      <c r="D73" s="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6">
        <f t="shared" si="0"/>
        <v>0</v>
      </c>
      <c r="Q73" s="16">
        <f t="shared" si="1"/>
        <v>0</v>
      </c>
      <c r="R73" s="16">
        <f t="shared" si="2"/>
        <v>0</v>
      </c>
    </row>
    <row r="74" spans="1:18" ht="22.5">
      <c r="A74" s="26">
        <v>59</v>
      </c>
      <c r="B74" s="21" t="s">
        <v>75</v>
      </c>
      <c r="C74" s="41">
        <f>'[2]Общая за 12 мес.'!J91</f>
        <v>56</v>
      </c>
      <c r="D74" s="1"/>
      <c r="E74" s="17"/>
      <c r="F74" s="17"/>
      <c r="G74" s="17"/>
      <c r="H74" s="17"/>
      <c r="I74" s="17"/>
      <c r="J74" s="17"/>
      <c r="K74" s="17"/>
      <c r="L74" s="17">
        <v>1</v>
      </c>
      <c r="M74" s="17"/>
      <c r="N74" s="17"/>
      <c r="O74" s="17">
        <v>1</v>
      </c>
      <c r="P74" s="16">
        <f t="shared" si="0"/>
        <v>0</v>
      </c>
      <c r="Q74" s="16">
        <f t="shared" si="1"/>
        <v>0</v>
      </c>
      <c r="R74" s="16">
        <f t="shared" si="2"/>
        <v>2</v>
      </c>
    </row>
    <row r="75" spans="1:18">
      <c r="A75" s="23">
        <v>60</v>
      </c>
      <c r="B75" s="21" t="s">
        <v>76</v>
      </c>
      <c r="C75" s="41">
        <f>'[2]Общая за 12 мес.'!J92</f>
        <v>20</v>
      </c>
      <c r="D75" s="1"/>
      <c r="E75" s="17"/>
      <c r="F75" s="17"/>
      <c r="G75" s="17"/>
      <c r="H75" s="17"/>
      <c r="I75" s="17"/>
      <c r="J75" s="17"/>
      <c r="K75" s="17"/>
      <c r="L75" s="17"/>
      <c r="M75" s="17">
        <v>1</v>
      </c>
      <c r="N75" s="17"/>
      <c r="O75" s="17"/>
      <c r="P75" s="16">
        <f t="shared" si="0"/>
        <v>1</v>
      </c>
      <c r="Q75" s="16">
        <f t="shared" si="1"/>
        <v>0</v>
      </c>
      <c r="R75" s="16">
        <f t="shared" si="2"/>
        <v>0</v>
      </c>
    </row>
    <row r="76" spans="1:18">
      <c r="A76" s="23">
        <v>61</v>
      </c>
      <c r="B76" s="21" t="s">
        <v>77</v>
      </c>
      <c r="C76" s="17">
        <v>0</v>
      </c>
      <c r="D76" s="1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6">
        <f t="shared" si="0"/>
        <v>0</v>
      </c>
      <c r="Q76" s="16">
        <f t="shared" si="1"/>
        <v>0</v>
      </c>
      <c r="R76" s="16">
        <f t="shared" si="2"/>
        <v>0</v>
      </c>
    </row>
    <row r="77" spans="1:18">
      <c r="A77" s="23">
        <v>62</v>
      </c>
      <c r="B77" s="21" t="s">
        <v>78</v>
      </c>
      <c r="C77" s="41">
        <f>'[2]Общая за 12 мес.'!$J$96</f>
        <v>61</v>
      </c>
      <c r="D77" s="1"/>
      <c r="E77" s="17"/>
      <c r="F77" s="17"/>
      <c r="G77" s="17"/>
      <c r="H77" s="17"/>
      <c r="I77" s="17"/>
      <c r="J77" s="17"/>
      <c r="K77" s="17"/>
      <c r="L77" s="17"/>
      <c r="M77" s="17">
        <v>1</v>
      </c>
      <c r="N77" s="17"/>
      <c r="O77" s="17"/>
      <c r="P77" s="16">
        <f t="shared" si="0"/>
        <v>1</v>
      </c>
      <c r="Q77" s="16">
        <f t="shared" si="1"/>
        <v>0</v>
      </c>
      <c r="R77" s="16">
        <f t="shared" si="2"/>
        <v>0</v>
      </c>
    </row>
    <row r="78" spans="1:18" ht="22.5">
      <c r="A78" s="23">
        <v>63</v>
      </c>
      <c r="B78" s="21" t="s">
        <v>79</v>
      </c>
      <c r="C78" s="17">
        <v>0</v>
      </c>
      <c r="D78" s="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6">
        <f t="shared" si="0"/>
        <v>0</v>
      </c>
      <c r="Q78" s="16">
        <f t="shared" si="1"/>
        <v>0</v>
      </c>
      <c r="R78" s="16">
        <f t="shared" si="2"/>
        <v>0</v>
      </c>
    </row>
    <row r="79" spans="1:18" ht="22.5">
      <c r="A79" s="26">
        <v>64</v>
      </c>
      <c r="B79" s="21" t="s">
        <v>80</v>
      </c>
      <c r="C79" s="17">
        <v>0</v>
      </c>
      <c r="D79" s="1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6">
        <f t="shared" si="0"/>
        <v>0</v>
      </c>
      <c r="Q79" s="16">
        <f t="shared" si="1"/>
        <v>0</v>
      </c>
      <c r="R79" s="16">
        <f t="shared" si="2"/>
        <v>0</v>
      </c>
    </row>
    <row r="80" spans="1:18">
      <c r="A80" s="26">
        <v>65</v>
      </c>
      <c r="B80" s="21" t="s">
        <v>81</v>
      </c>
      <c r="C80" s="41">
        <f>'[2]Общая за 12 мес.'!$J$103</f>
        <v>505</v>
      </c>
      <c r="D80" s="1"/>
      <c r="E80" s="17"/>
      <c r="F80" s="17"/>
      <c r="G80" s="17"/>
      <c r="H80" s="17"/>
      <c r="I80" s="17">
        <v>8</v>
      </c>
      <c r="J80" s="17"/>
      <c r="K80" s="17"/>
      <c r="L80" s="17"/>
      <c r="M80" s="17"/>
      <c r="N80" s="17"/>
      <c r="O80" s="17">
        <v>8</v>
      </c>
      <c r="P80" s="16">
        <f t="shared" si="0"/>
        <v>0</v>
      </c>
      <c r="Q80" s="16">
        <f t="shared" si="1"/>
        <v>0</v>
      </c>
      <c r="R80" s="16">
        <f t="shared" si="2"/>
        <v>16</v>
      </c>
    </row>
    <row r="81" spans="1:18" ht="22.5">
      <c r="A81" s="26">
        <v>66</v>
      </c>
      <c r="B81" s="21" t="s">
        <v>82</v>
      </c>
      <c r="C81" s="17">
        <v>64</v>
      </c>
      <c r="D81" s="1"/>
      <c r="E81" s="17"/>
      <c r="F81" s="17"/>
      <c r="G81" s="17"/>
      <c r="H81" s="17"/>
      <c r="I81" s="17">
        <v>1</v>
      </c>
      <c r="J81" s="17"/>
      <c r="K81" s="17"/>
      <c r="L81" s="17"/>
      <c r="M81" s="17"/>
      <c r="N81" s="17"/>
      <c r="O81" s="17">
        <v>1</v>
      </c>
      <c r="P81" s="16">
        <f t="shared" ref="P81:P110" si="3">SUM(D81+G81+J81+M81)</f>
        <v>0</v>
      </c>
      <c r="Q81" s="16">
        <f t="shared" ref="Q81:Q110" si="4">SUM(E81+H81+K81+N81)</f>
        <v>0</v>
      </c>
      <c r="R81" s="16">
        <f t="shared" ref="R81:R110" si="5">SUM(F81+I81+L81+O81)</f>
        <v>2</v>
      </c>
    </row>
    <row r="82" spans="1:18">
      <c r="A82" s="26">
        <v>67</v>
      </c>
      <c r="B82" s="21" t="s">
        <v>83</v>
      </c>
      <c r="C82" s="17"/>
      <c r="D82" s="1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6">
        <f t="shared" si="3"/>
        <v>0</v>
      </c>
      <c r="Q82" s="16">
        <f t="shared" si="4"/>
        <v>0</v>
      </c>
      <c r="R82" s="16">
        <f t="shared" si="5"/>
        <v>0</v>
      </c>
    </row>
    <row r="83" spans="1:18">
      <c r="A83" s="26">
        <v>68</v>
      </c>
      <c r="B83" s="21" t="s">
        <v>84</v>
      </c>
      <c r="C83" s="17">
        <v>1</v>
      </c>
      <c r="D83" s="1"/>
      <c r="E83" s="17"/>
      <c r="F83" s="17"/>
      <c r="G83" s="17"/>
      <c r="H83" s="17"/>
      <c r="I83" s="17"/>
      <c r="J83" s="17"/>
      <c r="K83" s="17"/>
      <c r="L83" s="17">
        <v>1</v>
      </c>
      <c r="M83" s="17"/>
      <c r="N83" s="17"/>
      <c r="O83" s="17"/>
      <c r="P83" s="16">
        <f t="shared" si="3"/>
        <v>0</v>
      </c>
      <c r="Q83" s="16">
        <f t="shared" si="4"/>
        <v>0</v>
      </c>
      <c r="R83" s="16">
        <f t="shared" si="5"/>
        <v>1</v>
      </c>
    </row>
    <row r="84" spans="1:18" ht="22.5">
      <c r="A84" s="23">
        <v>69</v>
      </c>
      <c r="B84" s="21" t="s">
        <v>85</v>
      </c>
      <c r="C84" s="41">
        <f>'[2]Общая за 12 мес.'!$J$110</f>
        <v>42</v>
      </c>
      <c r="D84" s="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>
        <v>1</v>
      </c>
      <c r="P84" s="16">
        <f t="shared" si="3"/>
        <v>0</v>
      </c>
      <c r="Q84" s="16">
        <f t="shared" si="4"/>
        <v>0</v>
      </c>
      <c r="R84" s="16">
        <f t="shared" si="5"/>
        <v>1</v>
      </c>
    </row>
    <row r="85" spans="1:18" ht="22.5">
      <c r="A85" s="23">
        <v>70</v>
      </c>
      <c r="B85" s="21" t="s">
        <v>86</v>
      </c>
      <c r="C85" s="41">
        <f>'[2]Общая за 12 мес.'!$J$112</f>
        <v>288</v>
      </c>
      <c r="D85" s="1">
        <v>1</v>
      </c>
      <c r="E85" s="17"/>
      <c r="F85" s="17">
        <v>2</v>
      </c>
      <c r="G85" s="16">
        <v>1</v>
      </c>
      <c r="H85" s="17"/>
      <c r="I85" s="16"/>
      <c r="J85" s="16">
        <v>1</v>
      </c>
      <c r="K85" s="17"/>
      <c r="L85" s="17">
        <v>1</v>
      </c>
      <c r="M85" s="16">
        <v>1</v>
      </c>
      <c r="N85" s="17"/>
      <c r="O85" s="17">
        <v>1</v>
      </c>
      <c r="P85" s="16">
        <f t="shared" si="3"/>
        <v>4</v>
      </c>
      <c r="Q85" s="16">
        <f t="shared" si="4"/>
        <v>0</v>
      </c>
      <c r="R85" s="16">
        <f t="shared" si="5"/>
        <v>4</v>
      </c>
    </row>
    <row r="86" spans="1:18">
      <c r="A86" s="23">
        <v>71</v>
      </c>
      <c r="B86" s="21" t="s">
        <v>87</v>
      </c>
      <c r="C86" s="17">
        <v>0</v>
      </c>
      <c r="D86" s="1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6">
        <f t="shared" si="3"/>
        <v>0</v>
      </c>
      <c r="Q86" s="16">
        <f t="shared" si="4"/>
        <v>0</v>
      </c>
      <c r="R86" s="16">
        <f t="shared" si="5"/>
        <v>0</v>
      </c>
    </row>
    <row r="87" spans="1:18" ht="45">
      <c r="A87" s="23">
        <v>72</v>
      </c>
      <c r="B87" s="21" t="s">
        <v>88</v>
      </c>
      <c r="C87" s="41">
        <f>'[2]Общая за 12 мес.'!$J$114</f>
        <v>536</v>
      </c>
      <c r="D87" s="1"/>
      <c r="E87" s="17"/>
      <c r="F87" s="17">
        <v>4</v>
      </c>
      <c r="G87" s="17"/>
      <c r="H87" s="17"/>
      <c r="I87" s="17">
        <v>4</v>
      </c>
      <c r="J87" s="17"/>
      <c r="K87" s="17"/>
      <c r="L87" s="17">
        <v>4</v>
      </c>
      <c r="M87" s="17"/>
      <c r="N87" s="17"/>
      <c r="O87" s="17">
        <v>4</v>
      </c>
      <c r="P87" s="16">
        <f t="shared" si="3"/>
        <v>0</v>
      </c>
      <c r="Q87" s="16">
        <f t="shared" si="4"/>
        <v>0</v>
      </c>
      <c r="R87" s="16">
        <f t="shared" si="5"/>
        <v>16</v>
      </c>
    </row>
    <row r="88" spans="1:18" ht="33.75">
      <c r="A88" s="26">
        <v>73</v>
      </c>
      <c r="B88" s="21" t="s">
        <v>89</v>
      </c>
      <c r="C88" s="17">
        <v>0</v>
      </c>
      <c r="D88" s="1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6">
        <f t="shared" si="3"/>
        <v>0</v>
      </c>
      <c r="Q88" s="16">
        <f t="shared" si="4"/>
        <v>0</v>
      </c>
      <c r="R88" s="16">
        <f t="shared" si="5"/>
        <v>0</v>
      </c>
    </row>
    <row r="89" spans="1:18">
      <c r="A89" s="26">
        <v>74</v>
      </c>
      <c r="B89" s="21" t="s">
        <v>90</v>
      </c>
      <c r="C89" s="17">
        <v>0</v>
      </c>
      <c r="D89" s="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6">
        <f t="shared" si="3"/>
        <v>0</v>
      </c>
      <c r="Q89" s="16">
        <f t="shared" si="4"/>
        <v>0</v>
      </c>
      <c r="R89" s="16">
        <f t="shared" si="5"/>
        <v>0</v>
      </c>
    </row>
    <row r="90" spans="1:18">
      <c r="A90" s="26">
        <v>75</v>
      </c>
      <c r="B90" s="21" t="s">
        <v>91</v>
      </c>
      <c r="C90" s="17">
        <v>0</v>
      </c>
      <c r="D90" s="1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6">
        <f t="shared" si="3"/>
        <v>0</v>
      </c>
      <c r="Q90" s="16">
        <f t="shared" si="4"/>
        <v>0</v>
      </c>
      <c r="R90" s="16">
        <f t="shared" si="5"/>
        <v>0</v>
      </c>
    </row>
    <row r="91" spans="1:18">
      <c r="A91" s="26">
        <v>76</v>
      </c>
      <c r="B91" s="21" t="s">
        <v>92</v>
      </c>
      <c r="C91" s="17">
        <v>0</v>
      </c>
      <c r="D91" s="1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6">
        <f t="shared" si="3"/>
        <v>0</v>
      </c>
      <c r="Q91" s="16">
        <f t="shared" si="4"/>
        <v>0</v>
      </c>
      <c r="R91" s="16">
        <f t="shared" si="5"/>
        <v>0</v>
      </c>
    </row>
    <row r="92" spans="1:18">
      <c r="A92" s="26">
        <v>77</v>
      </c>
      <c r="B92" s="21" t="s">
        <v>93</v>
      </c>
      <c r="C92" s="17">
        <v>0</v>
      </c>
      <c r="D92" s="1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6">
        <f t="shared" si="3"/>
        <v>0</v>
      </c>
      <c r="Q92" s="16">
        <f t="shared" si="4"/>
        <v>0</v>
      </c>
      <c r="R92" s="16">
        <f t="shared" si="5"/>
        <v>0</v>
      </c>
    </row>
    <row r="93" spans="1:18">
      <c r="A93" s="23">
        <v>78</v>
      </c>
      <c r="B93" s="21" t="s">
        <v>94</v>
      </c>
      <c r="C93" s="41">
        <f>'[2]Общая за 12 мес.'!J130</f>
        <v>162</v>
      </c>
      <c r="D93" s="1"/>
      <c r="E93" s="17"/>
      <c r="F93" s="17"/>
      <c r="G93" s="17"/>
      <c r="H93" s="17"/>
      <c r="I93" s="17">
        <v>2</v>
      </c>
      <c r="J93" s="17"/>
      <c r="K93" s="17"/>
      <c r="L93" s="17"/>
      <c r="M93" s="17"/>
      <c r="N93" s="17"/>
      <c r="O93" s="17">
        <v>3</v>
      </c>
      <c r="P93" s="16">
        <f t="shared" si="3"/>
        <v>0</v>
      </c>
      <c r="Q93" s="16">
        <f t="shared" si="4"/>
        <v>0</v>
      </c>
      <c r="R93" s="16">
        <f t="shared" si="5"/>
        <v>5</v>
      </c>
    </row>
    <row r="94" spans="1:18">
      <c r="A94" s="23">
        <v>79</v>
      </c>
      <c r="B94" s="21" t="s">
        <v>95</v>
      </c>
      <c r="C94" s="41">
        <f>'[2]Общая за 12 мес.'!J131</f>
        <v>268</v>
      </c>
      <c r="D94" s="1"/>
      <c r="E94" s="17"/>
      <c r="F94" s="17"/>
      <c r="G94" s="17"/>
      <c r="H94" s="17"/>
      <c r="I94" s="17">
        <v>4</v>
      </c>
      <c r="J94" s="17"/>
      <c r="K94" s="17"/>
      <c r="L94" s="17"/>
      <c r="M94" s="17"/>
      <c r="N94" s="17"/>
      <c r="O94" s="17">
        <v>4</v>
      </c>
      <c r="P94" s="16">
        <f t="shared" si="3"/>
        <v>0</v>
      </c>
      <c r="Q94" s="16">
        <f t="shared" si="4"/>
        <v>0</v>
      </c>
      <c r="R94" s="16">
        <f t="shared" si="5"/>
        <v>8</v>
      </c>
    </row>
    <row r="95" spans="1:18" ht="22.5">
      <c r="A95" s="23">
        <v>80</v>
      </c>
      <c r="B95" s="21" t="s">
        <v>96</v>
      </c>
      <c r="C95" s="17">
        <v>6</v>
      </c>
      <c r="D95" s="1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v>1</v>
      </c>
      <c r="P95" s="16">
        <f t="shared" si="3"/>
        <v>0</v>
      </c>
      <c r="Q95" s="16">
        <f t="shared" si="4"/>
        <v>0</v>
      </c>
      <c r="R95" s="16">
        <f t="shared" si="5"/>
        <v>1</v>
      </c>
    </row>
    <row r="96" spans="1:18" ht="22.5">
      <c r="A96" s="23">
        <v>81</v>
      </c>
      <c r="B96" s="21" t="s">
        <v>97</v>
      </c>
      <c r="C96" s="41">
        <f>'[2]Общая за 12 мес.'!$J$132</f>
        <v>767</v>
      </c>
      <c r="D96" s="1">
        <v>2</v>
      </c>
      <c r="E96" s="17"/>
      <c r="F96" s="17">
        <v>4</v>
      </c>
      <c r="G96" s="17">
        <v>2</v>
      </c>
      <c r="H96" s="17"/>
      <c r="I96" s="17">
        <v>4</v>
      </c>
      <c r="J96" s="17">
        <v>2</v>
      </c>
      <c r="K96" s="17"/>
      <c r="L96" s="17">
        <v>4</v>
      </c>
      <c r="M96" s="17">
        <v>2</v>
      </c>
      <c r="N96" s="17"/>
      <c r="O96" s="17">
        <v>4</v>
      </c>
      <c r="P96" s="16">
        <f t="shared" si="3"/>
        <v>8</v>
      </c>
      <c r="Q96" s="16">
        <f t="shared" si="4"/>
        <v>0</v>
      </c>
      <c r="R96" s="16">
        <f t="shared" si="5"/>
        <v>16</v>
      </c>
    </row>
    <row r="97" spans="1:18">
      <c r="A97" s="26">
        <v>82</v>
      </c>
      <c r="B97" s="21" t="s">
        <v>98</v>
      </c>
      <c r="C97" s="17">
        <v>2</v>
      </c>
      <c r="D97" s="1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>
        <v>1</v>
      </c>
      <c r="P97" s="16">
        <f t="shared" si="3"/>
        <v>0</v>
      </c>
      <c r="Q97" s="16">
        <f t="shared" si="4"/>
        <v>0</v>
      </c>
      <c r="R97" s="16">
        <f t="shared" si="5"/>
        <v>1</v>
      </c>
    </row>
    <row r="98" spans="1:18">
      <c r="A98" s="26">
        <v>83</v>
      </c>
      <c r="B98" s="21" t="s">
        <v>99</v>
      </c>
      <c r="C98" s="17">
        <v>4</v>
      </c>
      <c r="D98" s="1"/>
      <c r="E98" s="17"/>
      <c r="F98" s="17"/>
      <c r="G98" s="17"/>
      <c r="H98" s="17"/>
      <c r="I98" s="17">
        <v>1</v>
      </c>
      <c r="J98" s="17"/>
      <c r="K98" s="17"/>
      <c r="L98" s="17"/>
      <c r="M98" s="17"/>
      <c r="N98" s="17"/>
      <c r="O98" s="17"/>
      <c r="P98" s="16">
        <f t="shared" si="3"/>
        <v>0</v>
      </c>
      <c r="Q98" s="16">
        <f t="shared" si="4"/>
        <v>0</v>
      </c>
      <c r="R98" s="16">
        <f t="shared" si="5"/>
        <v>1</v>
      </c>
    </row>
    <row r="99" spans="1:18">
      <c r="A99" s="26">
        <v>84</v>
      </c>
      <c r="B99" s="21" t="s">
        <v>100</v>
      </c>
      <c r="C99" s="17">
        <v>0</v>
      </c>
      <c r="D99" s="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6">
        <f t="shared" si="3"/>
        <v>0</v>
      </c>
      <c r="Q99" s="16">
        <f t="shared" si="4"/>
        <v>0</v>
      </c>
      <c r="R99" s="16">
        <f t="shared" si="5"/>
        <v>0</v>
      </c>
    </row>
    <row r="100" spans="1:18">
      <c r="A100" s="26">
        <v>85</v>
      </c>
      <c r="B100" s="21" t="s">
        <v>101</v>
      </c>
      <c r="C100" s="17">
        <v>0</v>
      </c>
      <c r="D100" s="1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6">
        <f t="shared" si="3"/>
        <v>0</v>
      </c>
      <c r="Q100" s="16">
        <f t="shared" si="4"/>
        <v>0</v>
      </c>
      <c r="R100" s="16">
        <f t="shared" si="5"/>
        <v>0</v>
      </c>
    </row>
    <row r="101" spans="1:18">
      <c r="A101" s="26">
        <v>86</v>
      </c>
      <c r="B101" s="21" t="s">
        <v>102</v>
      </c>
      <c r="C101" s="17">
        <v>0</v>
      </c>
      <c r="D101" s="1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6">
        <f t="shared" si="3"/>
        <v>0</v>
      </c>
      <c r="Q101" s="16">
        <f t="shared" si="4"/>
        <v>0</v>
      </c>
      <c r="R101" s="16">
        <f t="shared" si="5"/>
        <v>0</v>
      </c>
    </row>
    <row r="102" spans="1:18">
      <c r="A102" s="23">
        <v>87</v>
      </c>
      <c r="B102" s="21" t="s">
        <v>103</v>
      </c>
      <c r="C102" s="17">
        <v>0</v>
      </c>
      <c r="D102" s="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6">
        <f t="shared" si="3"/>
        <v>0</v>
      </c>
      <c r="Q102" s="16">
        <f t="shared" si="4"/>
        <v>0</v>
      </c>
      <c r="R102" s="16">
        <f t="shared" si="5"/>
        <v>0</v>
      </c>
    </row>
    <row r="103" spans="1:18">
      <c r="A103" s="23">
        <v>88</v>
      </c>
      <c r="B103" s="21" t="s">
        <v>104</v>
      </c>
      <c r="C103" s="17">
        <v>2</v>
      </c>
      <c r="D103" s="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>
        <v>1</v>
      </c>
      <c r="P103" s="16">
        <f t="shared" si="3"/>
        <v>0</v>
      </c>
      <c r="Q103" s="16">
        <f t="shared" si="4"/>
        <v>0</v>
      </c>
      <c r="R103" s="16">
        <f t="shared" si="5"/>
        <v>1</v>
      </c>
    </row>
    <row r="104" spans="1:18">
      <c r="A104" s="23">
        <v>89</v>
      </c>
      <c r="B104" s="21" t="s">
        <v>105</v>
      </c>
      <c r="C104" s="17">
        <v>0</v>
      </c>
      <c r="D104" s="1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6">
        <f t="shared" si="3"/>
        <v>0</v>
      </c>
      <c r="Q104" s="16">
        <f t="shared" si="4"/>
        <v>0</v>
      </c>
      <c r="R104" s="16">
        <f t="shared" si="5"/>
        <v>0</v>
      </c>
    </row>
    <row r="105" spans="1:18">
      <c r="A105" s="23">
        <v>90</v>
      </c>
      <c r="B105" s="21" t="s">
        <v>106</v>
      </c>
      <c r="C105" s="17">
        <v>0</v>
      </c>
      <c r="D105" s="1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6">
        <f t="shared" si="3"/>
        <v>0</v>
      </c>
      <c r="Q105" s="16">
        <f t="shared" si="4"/>
        <v>0</v>
      </c>
      <c r="R105" s="16">
        <f t="shared" si="5"/>
        <v>0</v>
      </c>
    </row>
    <row r="106" spans="1:18" ht="22.5">
      <c r="A106" s="26">
        <v>91</v>
      </c>
      <c r="B106" s="21" t="s">
        <v>107</v>
      </c>
      <c r="C106" s="17">
        <v>2</v>
      </c>
      <c r="D106" s="1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>
        <v>1</v>
      </c>
      <c r="P106" s="16">
        <f t="shared" si="3"/>
        <v>0</v>
      </c>
      <c r="Q106" s="16">
        <f t="shared" si="4"/>
        <v>0</v>
      </c>
      <c r="R106" s="16">
        <f t="shared" si="5"/>
        <v>1</v>
      </c>
    </row>
    <row r="107" spans="1:18" ht="22.5">
      <c r="A107" s="26">
        <v>92</v>
      </c>
      <c r="B107" s="21" t="s">
        <v>108</v>
      </c>
      <c r="C107" s="17">
        <v>0</v>
      </c>
      <c r="D107" s="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6">
        <f t="shared" si="3"/>
        <v>0</v>
      </c>
      <c r="Q107" s="16">
        <f t="shared" si="4"/>
        <v>0</v>
      </c>
      <c r="R107" s="16">
        <f t="shared" si="5"/>
        <v>0</v>
      </c>
    </row>
    <row r="108" spans="1:18" ht="22.5">
      <c r="A108" s="26">
        <v>93</v>
      </c>
      <c r="B108" s="21" t="s">
        <v>109</v>
      </c>
      <c r="C108" s="17">
        <v>0</v>
      </c>
      <c r="D108" s="1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6">
        <f t="shared" si="3"/>
        <v>0</v>
      </c>
      <c r="Q108" s="16">
        <f t="shared" si="4"/>
        <v>0</v>
      </c>
      <c r="R108" s="16">
        <f t="shared" si="5"/>
        <v>0</v>
      </c>
    </row>
    <row r="109" spans="1:18">
      <c r="A109" s="26">
        <v>94</v>
      </c>
      <c r="B109" s="21" t="s">
        <v>110</v>
      </c>
      <c r="C109" s="17">
        <v>0</v>
      </c>
      <c r="D109" s="1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6">
        <f t="shared" si="3"/>
        <v>0</v>
      </c>
      <c r="Q109" s="16">
        <f t="shared" si="4"/>
        <v>0</v>
      </c>
      <c r="R109" s="16">
        <f t="shared" si="5"/>
        <v>0</v>
      </c>
    </row>
    <row r="110" spans="1:18" ht="45">
      <c r="A110" s="26">
        <v>95</v>
      </c>
      <c r="B110" s="21" t="s">
        <v>111</v>
      </c>
      <c r="C110" s="17">
        <v>0</v>
      </c>
      <c r="D110" s="1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6">
        <f t="shared" si="3"/>
        <v>0</v>
      </c>
      <c r="Q110" s="16">
        <f t="shared" si="4"/>
        <v>0</v>
      </c>
      <c r="R110" s="16">
        <f t="shared" si="5"/>
        <v>0</v>
      </c>
    </row>
    <row r="112" spans="1:18">
      <c r="B112" s="18" t="s">
        <v>130</v>
      </c>
    </row>
    <row r="113" spans="2:2">
      <c r="B113" s="18" t="s">
        <v>131</v>
      </c>
    </row>
    <row r="114" spans="2:2">
      <c r="B114" s="18" t="s">
        <v>112</v>
      </c>
    </row>
    <row r="115" spans="2:2">
      <c r="B115" s="18" t="s">
        <v>113</v>
      </c>
    </row>
  </sheetData>
  <mergeCells count="12">
    <mergeCell ref="B11:F11"/>
    <mergeCell ref="D13:F13"/>
    <mergeCell ref="G13:I13"/>
    <mergeCell ref="J13:L13"/>
    <mergeCell ref="A10:R10"/>
    <mergeCell ref="M13:O13"/>
    <mergeCell ref="P13:R13"/>
    <mergeCell ref="E14:F14"/>
    <mergeCell ref="H14:I14"/>
    <mergeCell ref="K14:L14"/>
    <mergeCell ref="N14:O14"/>
    <mergeCell ref="Q14:R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14"/>
  <sheetViews>
    <sheetView workbookViewId="0">
      <selection activeCell="I3" sqref="I3"/>
    </sheetView>
  </sheetViews>
  <sheetFormatPr defaultColWidth="8.85546875" defaultRowHeight="15"/>
  <cols>
    <col min="1" max="1" width="4.28515625" style="8" customWidth="1"/>
    <col min="2" max="2" width="22.7109375" style="18" customWidth="1"/>
    <col min="3" max="3" width="11.5703125" style="8" customWidth="1"/>
    <col min="4" max="4" width="7.7109375" style="19" customWidth="1"/>
    <col min="5" max="6" width="7.7109375" style="8" customWidth="1"/>
    <col min="7" max="8" width="8.42578125" style="8" customWidth="1"/>
    <col min="9" max="10" width="8.28515625" style="8" customWidth="1"/>
    <col min="11" max="11" width="8.85546875" style="8"/>
    <col min="12" max="12" width="8.85546875" style="8" customWidth="1"/>
    <col min="13" max="14" width="8.85546875" style="8"/>
    <col min="15" max="15" width="9.85546875" style="8" customWidth="1"/>
    <col min="16" max="16" width="7.28515625" style="8" customWidth="1"/>
    <col min="17" max="17" width="8.28515625" style="8" customWidth="1"/>
    <col min="18" max="18" width="9.7109375" style="8" customWidth="1"/>
    <col min="19" max="16384" width="8.85546875" style="8"/>
  </cols>
  <sheetData>
    <row r="2" spans="1:18" s="6" customFormat="1" ht="15.75">
      <c r="A2" s="3" t="s">
        <v>2</v>
      </c>
      <c r="B2" s="18"/>
      <c r="C2" s="4"/>
      <c r="D2" s="5"/>
      <c r="E2" s="4"/>
      <c r="F2" s="3"/>
      <c r="I2" s="3" t="s">
        <v>7</v>
      </c>
    </row>
    <row r="3" spans="1:18" s="6" customFormat="1" ht="15.75">
      <c r="A3" s="3" t="s">
        <v>132</v>
      </c>
      <c r="B3" s="18"/>
      <c r="C3" s="4"/>
      <c r="D3" s="5"/>
      <c r="E3" s="4"/>
      <c r="F3" s="3"/>
      <c r="I3" s="3" t="s">
        <v>133</v>
      </c>
    </row>
    <row r="4" spans="1:18" s="6" customFormat="1" ht="15.75">
      <c r="A4" s="3" t="s">
        <v>8</v>
      </c>
      <c r="B4" s="18"/>
      <c r="C4" s="4"/>
      <c r="D4" s="5"/>
      <c r="E4" s="4"/>
      <c r="F4" s="3"/>
      <c r="I4" s="3" t="s">
        <v>9</v>
      </c>
    </row>
    <row r="5" spans="1:18" s="6" customFormat="1" ht="15.75">
      <c r="A5" s="3" t="s">
        <v>3</v>
      </c>
      <c r="B5" s="18"/>
      <c r="C5" s="4"/>
      <c r="D5" s="5"/>
      <c r="E5" s="4"/>
      <c r="F5" s="3"/>
      <c r="I5" s="3" t="s">
        <v>3</v>
      </c>
    </row>
    <row r="6" spans="1:18" s="6" customFormat="1" ht="15.75">
      <c r="A6" s="3" t="s">
        <v>4</v>
      </c>
      <c r="B6" s="18"/>
      <c r="C6" s="4"/>
      <c r="D6" s="5"/>
      <c r="E6" s="4"/>
      <c r="F6" s="3"/>
      <c r="I6" s="3" t="s">
        <v>4</v>
      </c>
    </row>
    <row r="7" spans="1:18" s="6" customFormat="1" ht="15.75">
      <c r="A7" s="3" t="s">
        <v>5</v>
      </c>
      <c r="B7" s="18"/>
      <c r="C7" s="4"/>
      <c r="D7" s="5"/>
      <c r="E7" s="4"/>
      <c r="F7" s="3"/>
      <c r="I7" s="3" t="s">
        <v>5</v>
      </c>
    </row>
    <row r="8" spans="1:18" s="6" customFormat="1" ht="15.75">
      <c r="A8" s="3" t="s">
        <v>6</v>
      </c>
      <c r="B8" s="18"/>
      <c r="C8" s="4"/>
      <c r="D8" s="5"/>
      <c r="E8" s="4"/>
      <c r="F8" s="3"/>
      <c r="I8" s="3" t="s">
        <v>16</v>
      </c>
    </row>
    <row r="9" spans="1:18" s="6" customFormat="1" ht="15.75">
      <c r="A9" s="3"/>
      <c r="B9" s="18"/>
      <c r="C9" s="4"/>
      <c r="D9" s="5"/>
      <c r="E9" s="4"/>
      <c r="F9" s="3"/>
    </row>
    <row r="10" spans="1:18" s="7" customFormat="1" ht="42.4" customHeight="1">
      <c r="A10" s="46" t="s">
        <v>129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s="7" customFormat="1">
      <c r="A11" s="8"/>
      <c r="B11" s="13"/>
    </row>
    <row r="12" spans="1:18" s="7" customFormat="1" ht="99.75">
      <c r="A12" s="24" t="s">
        <v>0</v>
      </c>
      <c r="B12" s="10" t="s">
        <v>1</v>
      </c>
      <c r="C12" s="10" t="s">
        <v>114</v>
      </c>
      <c r="D12" s="44" t="s">
        <v>11</v>
      </c>
      <c r="E12" s="45"/>
      <c r="F12" s="45"/>
      <c r="G12" s="44" t="s">
        <v>12</v>
      </c>
      <c r="H12" s="45"/>
      <c r="I12" s="45"/>
      <c r="J12" s="44" t="s">
        <v>13</v>
      </c>
      <c r="K12" s="45"/>
      <c r="L12" s="45"/>
      <c r="M12" s="44" t="s">
        <v>14</v>
      </c>
      <c r="N12" s="45"/>
      <c r="O12" s="45"/>
      <c r="P12" s="44" t="s">
        <v>116</v>
      </c>
      <c r="Q12" s="45"/>
      <c r="R12" s="45"/>
    </row>
    <row r="13" spans="1:18" s="7" customFormat="1">
      <c r="A13" s="24"/>
      <c r="B13" s="10"/>
      <c r="C13" s="10"/>
      <c r="D13" s="29"/>
      <c r="E13" s="54" t="s">
        <v>115</v>
      </c>
      <c r="F13" s="56"/>
      <c r="G13" s="29"/>
      <c r="H13" s="54" t="s">
        <v>115</v>
      </c>
      <c r="I13" s="56"/>
      <c r="J13" s="29"/>
      <c r="K13" s="54" t="s">
        <v>115</v>
      </c>
      <c r="L13" s="56"/>
      <c r="M13" s="29"/>
      <c r="N13" s="54" t="s">
        <v>115</v>
      </c>
      <c r="O13" s="56"/>
      <c r="P13" s="29"/>
      <c r="Q13" s="54" t="s">
        <v>115</v>
      </c>
      <c r="R13" s="56"/>
    </row>
    <row r="14" spans="1:18" s="13" customFormat="1" ht="42">
      <c r="A14" s="25"/>
      <c r="B14" s="11"/>
      <c r="C14" s="11"/>
      <c r="D14" s="12" t="s">
        <v>10</v>
      </c>
      <c r="E14" s="34" t="s">
        <v>117</v>
      </c>
      <c r="F14" s="34" t="s">
        <v>118</v>
      </c>
      <c r="G14" s="12" t="s">
        <v>10</v>
      </c>
      <c r="H14" s="34" t="s">
        <v>117</v>
      </c>
      <c r="I14" s="34" t="s">
        <v>118</v>
      </c>
      <c r="J14" s="12" t="s">
        <v>10</v>
      </c>
      <c r="K14" s="34" t="s">
        <v>117</v>
      </c>
      <c r="L14" s="34" t="s">
        <v>118</v>
      </c>
      <c r="M14" s="12" t="s">
        <v>10</v>
      </c>
      <c r="N14" s="34" t="s">
        <v>117</v>
      </c>
      <c r="O14" s="34" t="s">
        <v>118</v>
      </c>
      <c r="P14" s="12" t="s">
        <v>10</v>
      </c>
      <c r="Q14" s="34" t="s">
        <v>117</v>
      </c>
      <c r="R14" s="34" t="s">
        <v>118</v>
      </c>
    </row>
    <row r="15" spans="1:18" s="7" customFormat="1">
      <c r="A15" s="26">
        <v>1</v>
      </c>
      <c r="B15" s="21" t="s">
        <v>17</v>
      </c>
      <c r="C15" s="40">
        <v>0</v>
      </c>
      <c r="D15" s="29"/>
      <c r="E15" s="14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>
        <f>SUM(D15+G15+J15+M15)</f>
        <v>0</v>
      </c>
      <c r="Q15" s="16">
        <f>SUM(E15+H15+K15+N15)</f>
        <v>0</v>
      </c>
      <c r="R15" s="16">
        <f>SUM(F15+I15+L15+O15)</f>
        <v>0</v>
      </c>
    </row>
    <row r="16" spans="1:18" s="7" customFormat="1">
      <c r="A16" s="26">
        <v>2</v>
      </c>
      <c r="B16" s="22" t="s">
        <v>18</v>
      </c>
      <c r="C16" s="40">
        <f>'[2]Общая за 12 мес.'!N26</f>
        <v>42</v>
      </c>
      <c r="D16" s="29"/>
      <c r="E16" s="14"/>
      <c r="F16" s="15"/>
      <c r="G16" s="16">
        <v>1</v>
      </c>
      <c r="H16" s="16"/>
      <c r="I16" s="16"/>
      <c r="J16" s="16"/>
      <c r="K16" s="16"/>
      <c r="L16" s="16"/>
      <c r="M16" s="16">
        <v>1</v>
      </c>
      <c r="N16" s="16"/>
      <c r="O16" s="16"/>
      <c r="P16" s="16">
        <f t="shared" ref="P16:P79" si="0">SUM(D16+G16+J16+M16)</f>
        <v>2</v>
      </c>
      <c r="Q16" s="16">
        <f t="shared" ref="Q16:Q79" si="1">SUM(E16+H16+K16+N16)</f>
        <v>0</v>
      </c>
      <c r="R16" s="16">
        <f t="shared" ref="R16:R79" si="2">SUM(F16+I16+L16+O16)</f>
        <v>0</v>
      </c>
    </row>
    <row r="17" spans="1:18" s="7" customFormat="1">
      <c r="A17" s="26">
        <v>3</v>
      </c>
      <c r="B17" s="22" t="s">
        <v>19</v>
      </c>
      <c r="C17" s="40">
        <f>'[2]Общая за 12 мес.'!N27</f>
        <v>86</v>
      </c>
      <c r="D17" s="29"/>
      <c r="E17" s="14"/>
      <c r="F17" s="15"/>
      <c r="G17" s="16">
        <v>1</v>
      </c>
      <c r="H17" s="16"/>
      <c r="I17" s="16"/>
      <c r="J17" s="16"/>
      <c r="K17" s="16"/>
      <c r="L17" s="16"/>
      <c r="M17" s="16">
        <v>1</v>
      </c>
      <c r="N17" s="16"/>
      <c r="O17" s="16"/>
      <c r="P17" s="16">
        <f t="shared" si="0"/>
        <v>2</v>
      </c>
      <c r="Q17" s="16">
        <f t="shared" si="1"/>
        <v>0</v>
      </c>
      <c r="R17" s="16">
        <f t="shared" si="2"/>
        <v>0</v>
      </c>
    </row>
    <row r="18" spans="1:18" s="7" customFormat="1">
      <c r="A18" s="26">
        <v>4</v>
      </c>
      <c r="B18" s="21" t="s">
        <v>20</v>
      </c>
      <c r="C18" s="40">
        <v>0</v>
      </c>
      <c r="D18" s="29"/>
      <c r="E18" s="14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0"/>
        <v>0</v>
      </c>
      <c r="Q18" s="16">
        <f t="shared" si="1"/>
        <v>0</v>
      </c>
      <c r="R18" s="16">
        <f t="shared" si="2"/>
        <v>0</v>
      </c>
    </row>
    <row r="19" spans="1:18" s="7" customFormat="1">
      <c r="A19" s="26">
        <v>5</v>
      </c>
      <c r="B19" s="22" t="s">
        <v>21</v>
      </c>
      <c r="C19" s="40">
        <v>0</v>
      </c>
      <c r="D19" s="29"/>
      <c r="E19" s="14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>
        <f t="shared" si="0"/>
        <v>0</v>
      </c>
      <c r="Q19" s="16">
        <f t="shared" si="1"/>
        <v>0</v>
      </c>
      <c r="R19" s="16">
        <f t="shared" si="2"/>
        <v>0</v>
      </c>
    </row>
    <row r="20" spans="1:18" ht="33.75">
      <c r="A20" s="23">
        <v>6</v>
      </c>
      <c r="B20" s="21" t="s">
        <v>22</v>
      </c>
      <c r="C20" s="41">
        <f>'[3]Средняя за 12 мес.'!L30</f>
        <v>0</v>
      </c>
      <c r="D20" s="1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>
        <f t="shared" si="0"/>
        <v>0</v>
      </c>
      <c r="Q20" s="16">
        <f t="shared" si="1"/>
        <v>0</v>
      </c>
      <c r="R20" s="16">
        <f t="shared" si="2"/>
        <v>0</v>
      </c>
    </row>
    <row r="21" spans="1:18" ht="22.5">
      <c r="A21" s="23">
        <v>7</v>
      </c>
      <c r="B21" s="22" t="s">
        <v>23</v>
      </c>
      <c r="C21" s="41">
        <f>'[3]Средняя за 12 мес.'!L31</f>
        <v>0</v>
      </c>
      <c r="D21" s="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>
        <f t="shared" si="0"/>
        <v>0</v>
      </c>
      <c r="Q21" s="16">
        <f t="shared" si="1"/>
        <v>0</v>
      </c>
      <c r="R21" s="16">
        <f t="shared" si="2"/>
        <v>0</v>
      </c>
    </row>
    <row r="22" spans="1:18" ht="33.75">
      <c r="A22" s="23">
        <v>8</v>
      </c>
      <c r="B22" s="21" t="s">
        <v>24</v>
      </c>
      <c r="C22" s="41">
        <v>0</v>
      </c>
      <c r="D22" s="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>
        <f t="shared" si="0"/>
        <v>0</v>
      </c>
      <c r="Q22" s="16">
        <f t="shared" si="1"/>
        <v>0</v>
      </c>
      <c r="R22" s="16">
        <f t="shared" si="2"/>
        <v>0</v>
      </c>
    </row>
    <row r="23" spans="1:18" ht="45">
      <c r="A23" s="23">
        <v>9</v>
      </c>
      <c r="B23" s="21" t="s">
        <v>25</v>
      </c>
      <c r="C23" s="41">
        <v>0</v>
      </c>
      <c r="D23" s="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>
        <f t="shared" si="0"/>
        <v>0</v>
      </c>
      <c r="Q23" s="16">
        <f t="shared" si="1"/>
        <v>0</v>
      </c>
      <c r="R23" s="16">
        <f t="shared" si="2"/>
        <v>0</v>
      </c>
    </row>
    <row r="24" spans="1:18" ht="33.75">
      <c r="A24" s="26">
        <v>10</v>
      </c>
      <c r="B24" s="21" t="s">
        <v>26</v>
      </c>
      <c r="C24" s="41">
        <v>0</v>
      </c>
      <c r="D24" s="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>
        <f t="shared" si="0"/>
        <v>0</v>
      </c>
      <c r="Q24" s="16">
        <f t="shared" si="1"/>
        <v>0</v>
      </c>
      <c r="R24" s="16">
        <f t="shared" si="2"/>
        <v>0</v>
      </c>
    </row>
    <row r="25" spans="1:18" ht="33.75">
      <c r="A25" s="26">
        <v>11</v>
      </c>
      <c r="B25" s="21" t="s">
        <v>27</v>
      </c>
      <c r="C25" s="41">
        <v>0</v>
      </c>
      <c r="D25" s="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>
        <f t="shared" si="0"/>
        <v>0</v>
      </c>
      <c r="Q25" s="16">
        <f t="shared" si="1"/>
        <v>0</v>
      </c>
      <c r="R25" s="16">
        <f t="shared" si="2"/>
        <v>0</v>
      </c>
    </row>
    <row r="26" spans="1:18" ht="22.5">
      <c r="A26" s="26">
        <v>12</v>
      </c>
      <c r="B26" s="21" t="s">
        <v>28</v>
      </c>
      <c r="C26" s="41">
        <f>'[2]Общая за 12 мес.'!N36</f>
        <v>1611</v>
      </c>
      <c r="D26" s="1">
        <v>1</v>
      </c>
      <c r="E26" s="17">
        <v>1</v>
      </c>
      <c r="F26" s="17">
        <v>4</v>
      </c>
      <c r="G26" s="17">
        <v>1</v>
      </c>
      <c r="H26" s="17">
        <v>1</v>
      </c>
      <c r="I26" s="17">
        <v>4</v>
      </c>
      <c r="J26" s="17">
        <v>1</v>
      </c>
      <c r="K26" s="17">
        <v>1</v>
      </c>
      <c r="L26" s="17">
        <v>4</v>
      </c>
      <c r="M26" s="17">
        <v>1</v>
      </c>
      <c r="N26" s="17">
        <v>1</v>
      </c>
      <c r="O26" s="17">
        <v>4</v>
      </c>
      <c r="P26" s="16">
        <f t="shared" si="0"/>
        <v>4</v>
      </c>
      <c r="Q26" s="16">
        <f t="shared" si="1"/>
        <v>4</v>
      </c>
      <c r="R26" s="16">
        <f t="shared" si="2"/>
        <v>16</v>
      </c>
    </row>
    <row r="27" spans="1:18">
      <c r="A27" s="26">
        <v>13</v>
      </c>
      <c r="B27" s="21" t="s">
        <v>29</v>
      </c>
      <c r="C27" s="41">
        <f>'[2]Общая за 12 мес.'!N37</f>
        <v>1543</v>
      </c>
      <c r="D27" s="1">
        <v>1</v>
      </c>
      <c r="E27" s="17">
        <v>1</v>
      </c>
      <c r="F27" s="17">
        <v>4</v>
      </c>
      <c r="G27" s="17">
        <v>1</v>
      </c>
      <c r="H27" s="17">
        <v>1</v>
      </c>
      <c r="I27" s="17">
        <v>4</v>
      </c>
      <c r="J27" s="17">
        <v>1</v>
      </c>
      <c r="K27" s="17">
        <v>1</v>
      </c>
      <c r="L27" s="17">
        <v>4</v>
      </c>
      <c r="M27" s="17">
        <v>1</v>
      </c>
      <c r="N27" s="17">
        <v>1</v>
      </c>
      <c r="O27" s="17">
        <v>4</v>
      </c>
      <c r="P27" s="16">
        <f t="shared" si="0"/>
        <v>4</v>
      </c>
      <c r="Q27" s="16">
        <f t="shared" si="1"/>
        <v>4</v>
      </c>
      <c r="R27" s="16">
        <f t="shared" si="2"/>
        <v>16</v>
      </c>
    </row>
    <row r="28" spans="1:18">
      <c r="A28" s="26">
        <v>14</v>
      </c>
      <c r="B28" s="21" t="s">
        <v>30</v>
      </c>
      <c r="C28" s="41">
        <f>'[2]Общая за 12 мес.'!N38</f>
        <v>615</v>
      </c>
      <c r="D28" s="1"/>
      <c r="E28" s="17"/>
      <c r="F28" s="17">
        <v>1</v>
      </c>
      <c r="G28" s="17">
        <v>1</v>
      </c>
      <c r="H28" s="17"/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6">
        <f t="shared" si="0"/>
        <v>3</v>
      </c>
      <c r="Q28" s="16">
        <f t="shared" si="1"/>
        <v>2</v>
      </c>
      <c r="R28" s="16">
        <f t="shared" si="2"/>
        <v>4</v>
      </c>
    </row>
    <row r="29" spans="1:18">
      <c r="A29" s="23">
        <v>15</v>
      </c>
      <c r="B29" s="21" t="s">
        <v>31</v>
      </c>
      <c r="C29" s="41">
        <f>'[2]Общая за 12 мес.'!N39</f>
        <v>26</v>
      </c>
      <c r="D29" s="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1</v>
      </c>
      <c r="P29" s="16">
        <f t="shared" si="0"/>
        <v>0</v>
      </c>
      <c r="Q29" s="16">
        <f t="shared" si="1"/>
        <v>0</v>
      </c>
      <c r="R29" s="16">
        <f t="shared" si="2"/>
        <v>1</v>
      </c>
    </row>
    <row r="30" spans="1:18">
      <c r="A30" s="23">
        <v>16</v>
      </c>
      <c r="B30" s="21" t="s">
        <v>32</v>
      </c>
      <c r="C30" s="41">
        <f>'[2]Общая за 12 мес.'!N41</f>
        <v>2259</v>
      </c>
      <c r="D30" s="1">
        <v>1</v>
      </c>
      <c r="E30" s="17">
        <v>1</v>
      </c>
      <c r="F30" s="17">
        <v>6</v>
      </c>
      <c r="G30" s="17">
        <v>1</v>
      </c>
      <c r="H30" s="17">
        <v>1</v>
      </c>
      <c r="I30" s="17">
        <v>7</v>
      </c>
      <c r="J30" s="17">
        <v>1</v>
      </c>
      <c r="K30" s="17">
        <v>1</v>
      </c>
      <c r="L30" s="17">
        <v>6</v>
      </c>
      <c r="M30" s="17">
        <v>1</v>
      </c>
      <c r="N30" s="17">
        <v>1</v>
      </c>
      <c r="O30" s="17">
        <v>7</v>
      </c>
      <c r="P30" s="16">
        <f t="shared" si="0"/>
        <v>4</v>
      </c>
      <c r="Q30" s="16">
        <f t="shared" si="1"/>
        <v>4</v>
      </c>
      <c r="R30" s="16">
        <f t="shared" si="2"/>
        <v>26</v>
      </c>
    </row>
    <row r="31" spans="1:18">
      <c r="A31" s="23">
        <v>17</v>
      </c>
      <c r="B31" s="21" t="s">
        <v>33</v>
      </c>
      <c r="C31" s="41">
        <f>'[2]Общая за 12 мес.'!N42</f>
        <v>104</v>
      </c>
      <c r="D31" s="1"/>
      <c r="E31" s="17"/>
      <c r="F31" s="17">
        <v>1</v>
      </c>
      <c r="G31" s="17"/>
      <c r="H31" s="17"/>
      <c r="I31" s="17"/>
      <c r="J31" s="17">
        <v>1</v>
      </c>
      <c r="K31" s="17"/>
      <c r="L31" s="17"/>
      <c r="M31" s="17"/>
      <c r="N31" s="17"/>
      <c r="O31" s="17"/>
      <c r="P31" s="16">
        <f t="shared" si="0"/>
        <v>1</v>
      </c>
      <c r="Q31" s="16">
        <f t="shared" si="1"/>
        <v>0</v>
      </c>
      <c r="R31" s="16">
        <f t="shared" si="2"/>
        <v>1</v>
      </c>
    </row>
    <row r="32" spans="1:18">
      <c r="A32" s="23">
        <v>18</v>
      </c>
      <c r="B32" s="21" t="s">
        <v>34</v>
      </c>
      <c r="C32" s="41">
        <f>'[2]Общая за 12 мес.'!N43</f>
        <v>25</v>
      </c>
      <c r="D32" s="1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1</v>
      </c>
      <c r="P32" s="16">
        <f t="shared" si="0"/>
        <v>0</v>
      </c>
      <c r="Q32" s="16">
        <f t="shared" si="1"/>
        <v>0</v>
      </c>
      <c r="R32" s="16">
        <f t="shared" si="2"/>
        <v>1</v>
      </c>
    </row>
    <row r="33" spans="1:18">
      <c r="A33" s="26">
        <v>19</v>
      </c>
      <c r="B33" s="21" t="s">
        <v>35</v>
      </c>
      <c r="C33" s="41">
        <f>'[2]Общая за 12 мес.'!N44</f>
        <v>171</v>
      </c>
      <c r="D33" s="1"/>
      <c r="E33" s="17"/>
      <c r="F33" s="17">
        <v>1</v>
      </c>
      <c r="G33" s="17"/>
      <c r="H33" s="17"/>
      <c r="I33" s="17"/>
      <c r="J33" s="17">
        <v>1</v>
      </c>
      <c r="K33" s="17"/>
      <c r="L33" s="17"/>
      <c r="M33" s="17">
        <v>1</v>
      </c>
      <c r="N33" s="17"/>
      <c r="O33" s="17"/>
      <c r="P33" s="16">
        <f t="shared" si="0"/>
        <v>2</v>
      </c>
      <c r="Q33" s="16">
        <f t="shared" si="1"/>
        <v>0</v>
      </c>
      <c r="R33" s="16">
        <f t="shared" si="2"/>
        <v>1</v>
      </c>
    </row>
    <row r="34" spans="1:18">
      <c r="A34" s="26">
        <v>20</v>
      </c>
      <c r="B34" s="21" t="s">
        <v>36</v>
      </c>
      <c r="C34" s="41">
        <f>'[2]Общая за 12 мес.'!N45</f>
        <v>32</v>
      </c>
      <c r="D34" s="1"/>
      <c r="E34" s="17"/>
      <c r="F34" s="17"/>
      <c r="G34" s="17"/>
      <c r="H34" s="17"/>
      <c r="I34" s="17"/>
      <c r="J34" s="17"/>
      <c r="K34" s="17"/>
      <c r="L34" s="17"/>
      <c r="M34" s="17">
        <v>1</v>
      </c>
      <c r="N34" s="17"/>
      <c r="O34" s="17"/>
      <c r="P34" s="16">
        <f t="shared" si="0"/>
        <v>1</v>
      </c>
      <c r="Q34" s="16">
        <f t="shared" si="1"/>
        <v>0</v>
      </c>
      <c r="R34" s="16">
        <f t="shared" si="2"/>
        <v>0</v>
      </c>
    </row>
    <row r="35" spans="1:18">
      <c r="A35" s="26">
        <v>21</v>
      </c>
      <c r="B35" s="21" t="s">
        <v>37</v>
      </c>
      <c r="C35" s="41">
        <f>'[2]Общая за 12 мес.'!N46</f>
        <v>169</v>
      </c>
      <c r="D35" s="1"/>
      <c r="E35" s="17"/>
      <c r="F35" s="17"/>
      <c r="G35" s="17">
        <v>1</v>
      </c>
      <c r="H35" s="17"/>
      <c r="I35" s="17">
        <v>2</v>
      </c>
      <c r="J35" s="17"/>
      <c r="K35" s="17"/>
      <c r="L35" s="17"/>
      <c r="M35" s="17"/>
      <c r="N35" s="17"/>
      <c r="O35" s="17"/>
      <c r="P35" s="16">
        <f t="shared" si="0"/>
        <v>1</v>
      </c>
      <c r="Q35" s="16">
        <f t="shared" si="1"/>
        <v>0</v>
      </c>
      <c r="R35" s="16">
        <f t="shared" si="2"/>
        <v>2</v>
      </c>
    </row>
    <row r="36" spans="1:18">
      <c r="A36" s="26">
        <v>22</v>
      </c>
      <c r="B36" s="21" t="s">
        <v>38</v>
      </c>
      <c r="C36" s="41">
        <f>'[2]Общая за 12 мес.'!N47</f>
        <v>2469</v>
      </c>
      <c r="D36" s="1">
        <v>1</v>
      </c>
      <c r="E36" s="17">
        <v>1</v>
      </c>
      <c r="F36" s="17">
        <v>7</v>
      </c>
      <c r="G36" s="17">
        <v>1</v>
      </c>
      <c r="H36" s="17">
        <v>1</v>
      </c>
      <c r="I36" s="17">
        <v>7</v>
      </c>
      <c r="J36" s="17">
        <v>1</v>
      </c>
      <c r="K36" s="17">
        <v>1</v>
      </c>
      <c r="L36" s="17">
        <v>7</v>
      </c>
      <c r="M36" s="17">
        <v>1</v>
      </c>
      <c r="N36" s="17">
        <v>1</v>
      </c>
      <c r="O36" s="17">
        <v>7</v>
      </c>
      <c r="P36" s="16">
        <f t="shared" si="0"/>
        <v>4</v>
      </c>
      <c r="Q36" s="16">
        <f t="shared" si="1"/>
        <v>4</v>
      </c>
      <c r="R36" s="16">
        <f t="shared" si="2"/>
        <v>28</v>
      </c>
    </row>
    <row r="37" spans="1:18" ht="22.5">
      <c r="A37" s="26">
        <v>23</v>
      </c>
      <c r="B37" s="21" t="s">
        <v>39</v>
      </c>
      <c r="C37" s="41">
        <f>'[2]Общая за 12 мес.'!N48</f>
        <v>369</v>
      </c>
      <c r="D37" s="1">
        <v>1</v>
      </c>
      <c r="E37" s="17"/>
      <c r="F37" s="17">
        <v>1</v>
      </c>
      <c r="G37" s="17"/>
      <c r="H37" s="17"/>
      <c r="I37" s="17"/>
      <c r="J37" s="17">
        <v>1</v>
      </c>
      <c r="K37" s="17">
        <v>1</v>
      </c>
      <c r="L37" s="17">
        <v>2</v>
      </c>
      <c r="M37" s="17"/>
      <c r="N37" s="17"/>
      <c r="O37" s="17"/>
      <c r="P37" s="16">
        <f t="shared" si="0"/>
        <v>2</v>
      </c>
      <c r="Q37" s="16">
        <f t="shared" si="1"/>
        <v>1</v>
      </c>
      <c r="R37" s="16">
        <f t="shared" si="2"/>
        <v>3</v>
      </c>
    </row>
    <row r="38" spans="1:18">
      <c r="A38" s="23">
        <v>24</v>
      </c>
      <c r="B38" s="21" t="s">
        <v>40</v>
      </c>
      <c r="C38" s="41">
        <f>'[2]Общая за 12 мес.'!N50</f>
        <v>482</v>
      </c>
      <c r="D38" s="1"/>
      <c r="E38" s="17"/>
      <c r="F38" s="17"/>
      <c r="G38" s="17">
        <v>1</v>
      </c>
      <c r="H38" s="17">
        <v>1</v>
      </c>
      <c r="I38" s="17">
        <v>1</v>
      </c>
      <c r="J38" s="17"/>
      <c r="K38" s="17"/>
      <c r="L38" s="17"/>
      <c r="M38" s="17">
        <v>1</v>
      </c>
      <c r="N38" s="17">
        <v>1</v>
      </c>
      <c r="O38" s="17">
        <v>2</v>
      </c>
      <c r="P38" s="16">
        <f t="shared" si="0"/>
        <v>2</v>
      </c>
      <c r="Q38" s="16">
        <f t="shared" si="1"/>
        <v>2</v>
      </c>
      <c r="R38" s="16">
        <f t="shared" si="2"/>
        <v>3</v>
      </c>
    </row>
    <row r="39" spans="1:18">
      <c r="A39" s="23">
        <v>25</v>
      </c>
      <c r="B39" s="21" t="s">
        <v>41</v>
      </c>
      <c r="C39" s="41">
        <f>'[2]Общая за 12 мес.'!N51</f>
        <v>3612</v>
      </c>
      <c r="D39" s="1">
        <v>2</v>
      </c>
      <c r="E39" s="17">
        <v>2</v>
      </c>
      <c r="F39" s="17">
        <v>10</v>
      </c>
      <c r="G39" s="17">
        <v>2</v>
      </c>
      <c r="H39" s="17">
        <v>2</v>
      </c>
      <c r="I39" s="17">
        <v>10</v>
      </c>
      <c r="J39" s="17">
        <v>2</v>
      </c>
      <c r="K39" s="17">
        <v>2</v>
      </c>
      <c r="L39" s="17">
        <v>10</v>
      </c>
      <c r="M39" s="17">
        <v>2</v>
      </c>
      <c r="N39" s="17">
        <v>2</v>
      </c>
      <c r="O39" s="17">
        <v>10</v>
      </c>
      <c r="P39" s="16">
        <f t="shared" si="0"/>
        <v>8</v>
      </c>
      <c r="Q39" s="16">
        <f t="shared" si="1"/>
        <v>8</v>
      </c>
      <c r="R39" s="16">
        <f t="shared" si="2"/>
        <v>40</v>
      </c>
    </row>
    <row r="40" spans="1:18">
      <c r="A40" s="23">
        <v>26</v>
      </c>
      <c r="B40" s="21" t="s">
        <v>42</v>
      </c>
      <c r="C40" s="41">
        <f>'[2]Общая за 12 мес.'!N52</f>
        <v>2162</v>
      </c>
      <c r="D40" s="1">
        <v>1</v>
      </c>
      <c r="E40" s="17">
        <v>1</v>
      </c>
      <c r="F40" s="17">
        <v>6</v>
      </c>
      <c r="G40" s="17">
        <v>1</v>
      </c>
      <c r="H40" s="17">
        <v>1</v>
      </c>
      <c r="I40" s="17">
        <v>6</v>
      </c>
      <c r="J40" s="17">
        <v>1</v>
      </c>
      <c r="K40" s="17">
        <v>1</v>
      </c>
      <c r="L40" s="17">
        <v>6</v>
      </c>
      <c r="M40" s="17">
        <v>1</v>
      </c>
      <c r="N40" s="17">
        <v>1</v>
      </c>
      <c r="O40" s="17">
        <v>6</v>
      </c>
      <c r="P40" s="16">
        <f t="shared" si="0"/>
        <v>4</v>
      </c>
      <c r="Q40" s="16">
        <f t="shared" si="1"/>
        <v>4</v>
      </c>
      <c r="R40" s="16">
        <f t="shared" si="2"/>
        <v>24</v>
      </c>
    </row>
    <row r="41" spans="1:18">
      <c r="A41" s="23">
        <v>27</v>
      </c>
      <c r="B41" s="21" t="s">
        <v>43</v>
      </c>
      <c r="C41" s="41">
        <f>'[2]Общая за 12 мес.'!N53</f>
        <v>482</v>
      </c>
      <c r="D41" s="1">
        <v>1</v>
      </c>
      <c r="E41" s="17"/>
      <c r="F41" s="17">
        <v>2</v>
      </c>
      <c r="G41" s="17"/>
      <c r="H41" s="17"/>
      <c r="I41" s="17"/>
      <c r="J41" s="17">
        <v>1</v>
      </c>
      <c r="K41" s="17">
        <v>1</v>
      </c>
      <c r="L41" s="17">
        <v>2</v>
      </c>
      <c r="M41" s="17"/>
      <c r="N41" s="17"/>
      <c r="O41" s="17"/>
      <c r="P41" s="16">
        <f t="shared" si="0"/>
        <v>2</v>
      </c>
      <c r="Q41" s="16">
        <f t="shared" si="1"/>
        <v>1</v>
      </c>
      <c r="R41" s="16">
        <f t="shared" si="2"/>
        <v>4</v>
      </c>
    </row>
    <row r="42" spans="1:18">
      <c r="A42" s="26">
        <v>28</v>
      </c>
      <c r="B42" s="21" t="s">
        <v>44</v>
      </c>
      <c r="C42" s="41">
        <f>'[2]Общая за 12 мес.'!N54</f>
        <v>12</v>
      </c>
      <c r="D42" s="1"/>
      <c r="E42" s="17"/>
      <c r="F42" s="17"/>
      <c r="G42" s="17"/>
      <c r="H42" s="17"/>
      <c r="I42" s="17"/>
      <c r="J42" s="17"/>
      <c r="K42" s="17"/>
      <c r="L42" s="17">
        <v>1</v>
      </c>
      <c r="M42" s="17"/>
      <c r="N42" s="17"/>
      <c r="O42" s="17"/>
      <c r="P42" s="16">
        <f t="shared" si="0"/>
        <v>0</v>
      </c>
      <c r="Q42" s="16">
        <f t="shared" si="1"/>
        <v>0</v>
      </c>
      <c r="R42" s="16">
        <f t="shared" si="2"/>
        <v>1</v>
      </c>
    </row>
    <row r="43" spans="1:18">
      <c r="A43" s="26">
        <v>29</v>
      </c>
      <c r="B43" s="21" t="s">
        <v>45</v>
      </c>
      <c r="C43" s="41">
        <v>2</v>
      </c>
      <c r="D43" s="1"/>
      <c r="E43" s="17"/>
      <c r="F43" s="17"/>
      <c r="G43" s="17"/>
      <c r="H43" s="17"/>
      <c r="I43" s="17"/>
      <c r="J43" s="17"/>
      <c r="K43" s="17"/>
      <c r="L43" s="17">
        <v>1</v>
      </c>
      <c r="M43" s="17"/>
      <c r="N43" s="17"/>
      <c r="O43" s="17"/>
      <c r="P43" s="16">
        <f t="shared" si="0"/>
        <v>0</v>
      </c>
      <c r="Q43" s="16">
        <f t="shared" si="1"/>
        <v>0</v>
      </c>
      <c r="R43" s="16">
        <f t="shared" si="2"/>
        <v>1</v>
      </c>
    </row>
    <row r="44" spans="1:18">
      <c r="A44" s="26">
        <v>30</v>
      </c>
      <c r="B44" s="21" t="s">
        <v>46</v>
      </c>
      <c r="C44" s="41">
        <f>'[2]Общая за 12 мес.'!N56</f>
        <v>9</v>
      </c>
      <c r="D44" s="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1</v>
      </c>
      <c r="P44" s="16">
        <f t="shared" si="0"/>
        <v>0</v>
      </c>
      <c r="Q44" s="16">
        <f t="shared" si="1"/>
        <v>0</v>
      </c>
      <c r="R44" s="16">
        <f t="shared" si="2"/>
        <v>1</v>
      </c>
    </row>
    <row r="45" spans="1:18">
      <c r="A45" s="26">
        <v>31</v>
      </c>
      <c r="B45" s="21" t="s">
        <v>47</v>
      </c>
      <c r="C45" s="41">
        <f>'[2]Общая за 12 мес.'!N57</f>
        <v>36</v>
      </c>
      <c r="D45" s="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v>1</v>
      </c>
      <c r="P45" s="16">
        <f t="shared" si="0"/>
        <v>0</v>
      </c>
      <c r="Q45" s="16">
        <f t="shared" si="1"/>
        <v>0</v>
      </c>
      <c r="R45" s="16">
        <f t="shared" si="2"/>
        <v>1</v>
      </c>
    </row>
    <row r="46" spans="1:18">
      <c r="A46" s="26">
        <v>32</v>
      </c>
      <c r="B46" s="21" t="s">
        <v>48</v>
      </c>
      <c r="C46" s="41">
        <f>'[2]Общая за 12 мес.'!N58</f>
        <v>1522</v>
      </c>
      <c r="D46" s="1">
        <v>1</v>
      </c>
      <c r="E46" s="17">
        <v>1</v>
      </c>
      <c r="F46" s="17">
        <v>4</v>
      </c>
      <c r="G46" s="17">
        <v>1</v>
      </c>
      <c r="H46" s="17">
        <v>1</v>
      </c>
      <c r="I46" s="17">
        <v>4</v>
      </c>
      <c r="J46" s="17">
        <v>1</v>
      </c>
      <c r="K46" s="17">
        <v>1</v>
      </c>
      <c r="L46" s="17">
        <v>4</v>
      </c>
      <c r="M46" s="17">
        <v>1</v>
      </c>
      <c r="N46" s="17">
        <v>1</v>
      </c>
      <c r="O46" s="17">
        <v>4</v>
      </c>
      <c r="P46" s="16">
        <f t="shared" si="0"/>
        <v>4</v>
      </c>
      <c r="Q46" s="16">
        <f t="shared" si="1"/>
        <v>4</v>
      </c>
      <c r="R46" s="16">
        <f t="shared" si="2"/>
        <v>16</v>
      </c>
    </row>
    <row r="47" spans="1:18">
      <c r="A47" s="23">
        <v>33</v>
      </c>
      <c r="B47" s="21" t="s">
        <v>49</v>
      </c>
      <c r="C47" s="41">
        <f>'[2]Общая за 12 мес.'!N59</f>
        <v>66</v>
      </c>
      <c r="D47" s="1"/>
      <c r="E47" s="17"/>
      <c r="F47" s="17"/>
      <c r="G47" s="17"/>
      <c r="H47" s="17"/>
      <c r="I47" s="17">
        <v>1</v>
      </c>
      <c r="J47" s="17"/>
      <c r="K47" s="17"/>
      <c r="L47" s="17"/>
      <c r="M47" s="17"/>
      <c r="N47" s="17"/>
      <c r="O47" s="17"/>
      <c r="P47" s="16">
        <f t="shared" si="0"/>
        <v>0</v>
      </c>
      <c r="Q47" s="16">
        <f t="shared" si="1"/>
        <v>0</v>
      </c>
      <c r="R47" s="16">
        <f t="shared" si="2"/>
        <v>1</v>
      </c>
    </row>
    <row r="48" spans="1:18">
      <c r="A48" s="23">
        <v>34</v>
      </c>
      <c r="B48" s="21" t="s">
        <v>50</v>
      </c>
      <c r="C48" s="41">
        <f>'[2]Общая за 12 мес.'!N60</f>
        <v>2115</v>
      </c>
      <c r="D48" s="1">
        <v>1</v>
      </c>
      <c r="E48" s="17">
        <v>1</v>
      </c>
      <c r="F48" s="17">
        <v>6</v>
      </c>
      <c r="G48" s="17">
        <v>1</v>
      </c>
      <c r="H48" s="17">
        <v>1</v>
      </c>
      <c r="I48" s="17">
        <v>6</v>
      </c>
      <c r="J48" s="17">
        <v>1</v>
      </c>
      <c r="K48" s="17">
        <v>1</v>
      </c>
      <c r="L48" s="17">
        <v>6</v>
      </c>
      <c r="M48" s="17">
        <v>1</v>
      </c>
      <c r="N48" s="17">
        <v>1</v>
      </c>
      <c r="O48" s="17">
        <v>6</v>
      </c>
      <c r="P48" s="16">
        <f t="shared" si="0"/>
        <v>4</v>
      </c>
      <c r="Q48" s="16">
        <f t="shared" si="1"/>
        <v>4</v>
      </c>
      <c r="R48" s="16">
        <f t="shared" si="2"/>
        <v>24</v>
      </c>
    </row>
    <row r="49" spans="1:18">
      <c r="A49" s="23">
        <v>35</v>
      </c>
      <c r="B49" s="21" t="s">
        <v>51</v>
      </c>
      <c r="C49" s="41">
        <f>'[2]Общая за 12 мес.'!N61</f>
        <v>276</v>
      </c>
      <c r="D49" s="1"/>
      <c r="E49" s="17"/>
      <c r="F49" s="17"/>
      <c r="G49" s="17">
        <v>1</v>
      </c>
      <c r="H49" s="17"/>
      <c r="I49" s="17">
        <v>1</v>
      </c>
      <c r="J49" s="17">
        <v>1</v>
      </c>
      <c r="K49" s="17"/>
      <c r="L49" s="17">
        <v>1</v>
      </c>
      <c r="M49" s="17"/>
      <c r="N49" s="17"/>
      <c r="O49" s="17"/>
      <c r="P49" s="16">
        <f t="shared" si="0"/>
        <v>2</v>
      </c>
      <c r="Q49" s="16">
        <f t="shared" si="1"/>
        <v>0</v>
      </c>
      <c r="R49" s="16">
        <f t="shared" si="2"/>
        <v>2</v>
      </c>
    </row>
    <row r="50" spans="1:18">
      <c r="A50" s="23">
        <v>36</v>
      </c>
      <c r="B50" s="21" t="s">
        <v>52</v>
      </c>
      <c r="C50" s="17">
        <v>0</v>
      </c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>
        <f t="shared" si="0"/>
        <v>0</v>
      </c>
      <c r="Q50" s="16">
        <f t="shared" si="1"/>
        <v>0</v>
      </c>
      <c r="R50" s="16">
        <f t="shared" si="2"/>
        <v>0</v>
      </c>
    </row>
    <row r="51" spans="1:18">
      <c r="A51" s="26">
        <v>37</v>
      </c>
      <c r="B51" s="21" t="s">
        <v>53</v>
      </c>
      <c r="C51" s="17">
        <v>0</v>
      </c>
      <c r="D51" s="1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>
        <f t="shared" si="0"/>
        <v>0</v>
      </c>
      <c r="Q51" s="16">
        <f t="shared" si="1"/>
        <v>0</v>
      </c>
      <c r="R51" s="16">
        <f t="shared" si="2"/>
        <v>0</v>
      </c>
    </row>
    <row r="52" spans="1:18">
      <c r="A52" s="26">
        <v>38</v>
      </c>
      <c r="B52" s="21" t="s">
        <v>54</v>
      </c>
      <c r="C52" s="17">
        <v>0</v>
      </c>
      <c r="D52" s="1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6">
        <f t="shared" si="0"/>
        <v>0</v>
      </c>
      <c r="Q52" s="16">
        <f t="shared" si="1"/>
        <v>0</v>
      </c>
      <c r="R52" s="16">
        <f t="shared" si="2"/>
        <v>0</v>
      </c>
    </row>
    <row r="53" spans="1:18">
      <c r="A53" s="26">
        <v>39</v>
      </c>
      <c r="B53" s="21" t="s">
        <v>55</v>
      </c>
      <c r="C53" s="17">
        <v>0</v>
      </c>
      <c r="D53" s="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6">
        <f t="shared" si="0"/>
        <v>0</v>
      </c>
      <c r="Q53" s="16">
        <f t="shared" si="1"/>
        <v>0</v>
      </c>
      <c r="R53" s="16">
        <f t="shared" si="2"/>
        <v>0</v>
      </c>
    </row>
    <row r="54" spans="1:18">
      <c r="A54" s="26">
        <v>40</v>
      </c>
      <c r="B54" s="21" t="s">
        <v>56</v>
      </c>
      <c r="C54" s="17">
        <v>0</v>
      </c>
      <c r="D54" s="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6">
        <f t="shared" si="0"/>
        <v>0</v>
      </c>
      <c r="Q54" s="16">
        <f t="shared" si="1"/>
        <v>0</v>
      </c>
      <c r="R54" s="16">
        <f t="shared" si="2"/>
        <v>0</v>
      </c>
    </row>
    <row r="55" spans="1:18">
      <c r="A55" s="26">
        <v>41</v>
      </c>
      <c r="B55" s="21" t="s">
        <v>57</v>
      </c>
      <c r="C55" s="17">
        <v>0</v>
      </c>
      <c r="D55" s="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6">
        <f t="shared" si="0"/>
        <v>0</v>
      </c>
      <c r="Q55" s="16">
        <f t="shared" si="1"/>
        <v>0</v>
      </c>
      <c r="R55" s="16">
        <f t="shared" si="2"/>
        <v>0</v>
      </c>
    </row>
    <row r="56" spans="1:18" ht="33.75">
      <c r="A56" s="23">
        <v>42</v>
      </c>
      <c r="B56" s="21" t="s">
        <v>58</v>
      </c>
      <c r="C56" s="17">
        <v>0</v>
      </c>
      <c r="D56" s="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6">
        <f t="shared" si="0"/>
        <v>0</v>
      </c>
      <c r="Q56" s="16">
        <f t="shared" si="1"/>
        <v>0</v>
      </c>
      <c r="R56" s="16">
        <f t="shared" si="2"/>
        <v>0</v>
      </c>
    </row>
    <row r="57" spans="1:18" ht="22.5">
      <c r="A57" s="23">
        <v>43</v>
      </c>
      <c r="B57" s="21" t="s">
        <v>59</v>
      </c>
      <c r="C57" s="17">
        <v>0</v>
      </c>
      <c r="D57" s="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6">
        <f t="shared" si="0"/>
        <v>0</v>
      </c>
      <c r="Q57" s="16">
        <f t="shared" si="1"/>
        <v>0</v>
      </c>
      <c r="R57" s="16">
        <f t="shared" si="2"/>
        <v>0</v>
      </c>
    </row>
    <row r="58" spans="1:18" ht="22.5">
      <c r="A58" s="23">
        <v>44</v>
      </c>
      <c r="B58" s="21" t="s">
        <v>60</v>
      </c>
      <c r="C58" s="17">
        <v>0</v>
      </c>
      <c r="D58" s="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6">
        <f t="shared" si="0"/>
        <v>0</v>
      </c>
      <c r="Q58" s="16">
        <f t="shared" si="1"/>
        <v>0</v>
      </c>
      <c r="R58" s="16">
        <f t="shared" si="2"/>
        <v>0</v>
      </c>
    </row>
    <row r="59" spans="1:18" ht="22.5">
      <c r="A59" s="23">
        <v>45</v>
      </c>
      <c r="B59" s="21" t="s">
        <v>61</v>
      </c>
      <c r="C59" s="41">
        <f>'[2]Общая за 12 мес.'!$N$72</f>
        <v>60</v>
      </c>
      <c r="D59" s="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v>1</v>
      </c>
      <c r="P59" s="16">
        <f t="shared" si="0"/>
        <v>0</v>
      </c>
      <c r="Q59" s="16">
        <f t="shared" si="1"/>
        <v>0</v>
      </c>
      <c r="R59" s="16">
        <f t="shared" si="2"/>
        <v>1</v>
      </c>
    </row>
    <row r="60" spans="1:18" ht="22.5">
      <c r="A60" s="26">
        <v>46</v>
      </c>
      <c r="B60" s="21" t="s">
        <v>62</v>
      </c>
      <c r="C60" s="17">
        <v>0</v>
      </c>
      <c r="D60" s="1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6">
        <f t="shared" si="0"/>
        <v>0</v>
      </c>
      <c r="Q60" s="16">
        <f t="shared" si="1"/>
        <v>0</v>
      </c>
      <c r="R60" s="16">
        <f t="shared" si="2"/>
        <v>0</v>
      </c>
    </row>
    <row r="61" spans="1:18" ht="22.5">
      <c r="A61" s="26">
        <v>47</v>
      </c>
      <c r="B61" s="21" t="s">
        <v>63</v>
      </c>
      <c r="C61" s="17">
        <v>0</v>
      </c>
      <c r="D61" s="1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6">
        <f t="shared" si="0"/>
        <v>0</v>
      </c>
      <c r="Q61" s="16">
        <f t="shared" si="1"/>
        <v>0</v>
      </c>
      <c r="R61" s="16">
        <f t="shared" si="2"/>
        <v>0</v>
      </c>
    </row>
    <row r="62" spans="1:18" ht="33.75">
      <c r="A62" s="26">
        <v>48</v>
      </c>
      <c r="B62" s="21" t="s">
        <v>64</v>
      </c>
      <c r="C62" s="17">
        <v>0</v>
      </c>
      <c r="D62" s="1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6">
        <f t="shared" si="0"/>
        <v>0</v>
      </c>
      <c r="Q62" s="16">
        <f t="shared" si="1"/>
        <v>0</v>
      </c>
      <c r="R62" s="16">
        <f t="shared" si="2"/>
        <v>0</v>
      </c>
    </row>
    <row r="63" spans="1:18" ht="22.5">
      <c r="A63" s="26">
        <v>49</v>
      </c>
      <c r="B63" s="21" t="s">
        <v>65</v>
      </c>
      <c r="C63" s="17">
        <v>0</v>
      </c>
      <c r="D63" s="1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6">
        <f t="shared" si="0"/>
        <v>0</v>
      </c>
      <c r="Q63" s="16">
        <f t="shared" si="1"/>
        <v>0</v>
      </c>
      <c r="R63" s="16">
        <f t="shared" si="2"/>
        <v>0</v>
      </c>
    </row>
    <row r="64" spans="1:18">
      <c r="A64" s="26">
        <v>50</v>
      </c>
      <c r="B64" s="21" t="s">
        <v>66</v>
      </c>
      <c r="C64" s="41">
        <f>'[2]Общая за 12 мес.'!$N$77</f>
        <v>3431</v>
      </c>
      <c r="D64" s="1">
        <v>4</v>
      </c>
      <c r="E64" s="17">
        <v>2</v>
      </c>
      <c r="F64" s="17">
        <v>9</v>
      </c>
      <c r="G64" s="17">
        <v>4</v>
      </c>
      <c r="H64" s="17">
        <v>2</v>
      </c>
      <c r="I64" s="17">
        <v>9</v>
      </c>
      <c r="J64" s="17">
        <v>4</v>
      </c>
      <c r="K64" s="17">
        <v>2</v>
      </c>
      <c r="L64" s="17">
        <v>9</v>
      </c>
      <c r="M64" s="17">
        <v>4</v>
      </c>
      <c r="N64" s="17">
        <v>2</v>
      </c>
      <c r="O64" s="17">
        <v>9</v>
      </c>
      <c r="P64" s="16">
        <f t="shared" si="0"/>
        <v>16</v>
      </c>
      <c r="Q64" s="16">
        <f t="shared" si="1"/>
        <v>8</v>
      </c>
      <c r="R64" s="16">
        <f t="shared" si="2"/>
        <v>36</v>
      </c>
    </row>
    <row r="65" spans="1:18" ht="22.5">
      <c r="A65" s="23">
        <v>51</v>
      </c>
      <c r="B65" s="21" t="s">
        <v>67</v>
      </c>
      <c r="C65" s="17">
        <v>0</v>
      </c>
      <c r="D65" s="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6">
        <f t="shared" si="0"/>
        <v>0</v>
      </c>
      <c r="Q65" s="16">
        <f t="shared" si="1"/>
        <v>0</v>
      </c>
      <c r="R65" s="16">
        <f t="shared" si="2"/>
        <v>0</v>
      </c>
    </row>
    <row r="66" spans="1:18">
      <c r="A66" s="23">
        <v>52</v>
      </c>
      <c r="B66" s="21" t="s">
        <v>68</v>
      </c>
      <c r="C66" s="17">
        <v>0</v>
      </c>
      <c r="D66" s="1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6">
        <f t="shared" si="0"/>
        <v>0</v>
      </c>
      <c r="Q66" s="16">
        <f t="shared" si="1"/>
        <v>0</v>
      </c>
      <c r="R66" s="16">
        <f t="shared" si="2"/>
        <v>0</v>
      </c>
    </row>
    <row r="67" spans="1:18" ht="22.5">
      <c r="A67" s="23">
        <v>53</v>
      </c>
      <c r="B67" s="21" t="s">
        <v>69</v>
      </c>
      <c r="C67" s="17">
        <v>0</v>
      </c>
      <c r="D67" s="1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6">
        <f t="shared" si="0"/>
        <v>0</v>
      </c>
      <c r="Q67" s="16">
        <f t="shared" si="1"/>
        <v>0</v>
      </c>
      <c r="R67" s="16">
        <f t="shared" si="2"/>
        <v>0</v>
      </c>
    </row>
    <row r="68" spans="1:18" ht="22.5">
      <c r="A68" s="23">
        <v>54</v>
      </c>
      <c r="B68" s="21" t="s">
        <v>70</v>
      </c>
      <c r="C68" s="17">
        <v>0</v>
      </c>
      <c r="D68" s="1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6">
        <f t="shared" si="0"/>
        <v>0</v>
      </c>
      <c r="Q68" s="16">
        <f t="shared" si="1"/>
        <v>0</v>
      </c>
      <c r="R68" s="16">
        <f t="shared" si="2"/>
        <v>0</v>
      </c>
    </row>
    <row r="69" spans="1:18" ht="33.75">
      <c r="A69" s="26">
        <v>55</v>
      </c>
      <c r="B69" s="21" t="s">
        <v>71</v>
      </c>
      <c r="C69" s="17">
        <v>0</v>
      </c>
      <c r="D69" s="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6">
        <f t="shared" si="0"/>
        <v>0</v>
      </c>
      <c r="Q69" s="16">
        <f t="shared" si="1"/>
        <v>0</v>
      </c>
      <c r="R69" s="16">
        <f t="shared" si="2"/>
        <v>0</v>
      </c>
    </row>
    <row r="70" spans="1:18" ht="22.5">
      <c r="A70" s="26">
        <v>56</v>
      </c>
      <c r="B70" s="21" t="s">
        <v>72</v>
      </c>
      <c r="C70" s="17">
        <v>0</v>
      </c>
      <c r="D70" s="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6">
        <f t="shared" si="0"/>
        <v>0</v>
      </c>
      <c r="Q70" s="16">
        <f t="shared" si="1"/>
        <v>0</v>
      </c>
      <c r="R70" s="16">
        <f t="shared" si="2"/>
        <v>0</v>
      </c>
    </row>
    <row r="71" spans="1:18">
      <c r="A71" s="26">
        <v>57</v>
      </c>
      <c r="B71" s="21" t="s">
        <v>73</v>
      </c>
      <c r="C71" s="17">
        <v>0</v>
      </c>
      <c r="D71" s="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6">
        <f t="shared" si="0"/>
        <v>0</v>
      </c>
      <c r="Q71" s="16">
        <f t="shared" si="1"/>
        <v>0</v>
      </c>
      <c r="R71" s="16">
        <f t="shared" si="2"/>
        <v>0</v>
      </c>
    </row>
    <row r="72" spans="1:18" ht="22.5">
      <c r="A72" s="26">
        <v>58</v>
      </c>
      <c r="B72" s="21" t="s">
        <v>74</v>
      </c>
      <c r="C72" s="41">
        <f>'[2]Общая за 12 мес.'!$N$90</f>
        <v>15796</v>
      </c>
      <c r="D72" s="1">
        <v>20</v>
      </c>
      <c r="E72" s="17">
        <v>10</v>
      </c>
      <c r="F72" s="17">
        <v>30</v>
      </c>
      <c r="G72" s="17">
        <v>20</v>
      </c>
      <c r="H72" s="17">
        <v>10</v>
      </c>
      <c r="I72" s="17">
        <v>30</v>
      </c>
      <c r="J72" s="17">
        <v>20</v>
      </c>
      <c r="K72" s="17">
        <v>10</v>
      </c>
      <c r="L72" s="17">
        <v>30</v>
      </c>
      <c r="M72" s="17">
        <v>20</v>
      </c>
      <c r="N72" s="17">
        <v>10</v>
      </c>
      <c r="O72" s="17">
        <v>30</v>
      </c>
      <c r="P72" s="16">
        <f t="shared" si="0"/>
        <v>80</v>
      </c>
      <c r="Q72" s="16">
        <f t="shared" si="1"/>
        <v>40</v>
      </c>
      <c r="R72" s="16">
        <f t="shared" si="2"/>
        <v>120</v>
      </c>
    </row>
    <row r="73" spans="1:18" ht="22.5">
      <c r="A73" s="26">
        <v>59</v>
      </c>
      <c r="B73" s="21" t="s">
        <v>75</v>
      </c>
      <c r="C73" s="17">
        <v>0</v>
      </c>
      <c r="D73" s="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6">
        <f t="shared" si="0"/>
        <v>0</v>
      </c>
      <c r="Q73" s="16">
        <f t="shared" si="1"/>
        <v>0</v>
      </c>
      <c r="R73" s="16">
        <f t="shared" si="2"/>
        <v>0</v>
      </c>
    </row>
    <row r="74" spans="1:18">
      <c r="A74" s="23">
        <v>60</v>
      </c>
      <c r="B74" s="21" t="s">
        <v>76</v>
      </c>
      <c r="C74" s="17">
        <v>0</v>
      </c>
      <c r="D74" s="1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6">
        <f t="shared" si="0"/>
        <v>0</v>
      </c>
      <c r="Q74" s="16">
        <f t="shared" si="1"/>
        <v>0</v>
      </c>
      <c r="R74" s="16">
        <f t="shared" si="2"/>
        <v>0</v>
      </c>
    </row>
    <row r="75" spans="1:18">
      <c r="A75" s="23">
        <v>61</v>
      </c>
      <c r="B75" s="21" t="s">
        <v>77</v>
      </c>
      <c r="C75" s="17">
        <v>0</v>
      </c>
      <c r="D75" s="1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6">
        <f t="shared" si="0"/>
        <v>0</v>
      </c>
      <c r="Q75" s="16">
        <f t="shared" si="1"/>
        <v>0</v>
      </c>
      <c r="R75" s="16">
        <f t="shared" si="2"/>
        <v>0</v>
      </c>
    </row>
    <row r="76" spans="1:18">
      <c r="A76" s="23">
        <v>62</v>
      </c>
      <c r="B76" s="21" t="s">
        <v>78</v>
      </c>
      <c r="C76" s="17">
        <v>0</v>
      </c>
      <c r="D76" s="1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6">
        <f t="shared" si="0"/>
        <v>0</v>
      </c>
      <c r="Q76" s="16">
        <f t="shared" si="1"/>
        <v>0</v>
      </c>
      <c r="R76" s="16">
        <f t="shared" si="2"/>
        <v>0</v>
      </c>
    </row>
    <row r="77" spans="1:18" ht="22.5">
      <c r="A77" s="23">
        <v>63</v>
      </c>
      <c r="B77" s="21" t="s">
        <v>79</v>
      </c>
      <c r="C77" s="17">
        <v>0</v>
      </c>
      <c r="D77" s="1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6">
        <f t="shared" si="0"/>
        <v>0</v>
      </c>
      <c r="Q77" s="16">
        <f t="shared" si="1"/>
        <v>0</v>
      </c>
      <c r="R77" s="16">
        <f t="shared" si="2"/>
        <v>0</v>
      </c>
    </row>
    <row r="78" spans="1:18" ht="22.5">
      <c r="A78" s="26">
        <v>64</v>
      </c>
      <c r="B78" s="21" t="s">
        <v>80</v>
      </c>
      <c r="C78" s="17">
        <v>0</v>
      </c>
      <c r="D78" s="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6">
        <f t="shared" si="0"/>
        <v>0</v>
      </c>
      <c r="Q78" s="16">
        <f t="shared" si="1"/>
        <v>0</v>
      </c>
      <c r="R78" s="16">
        <f t="shared" si="2"/>
        <v>0</v>
      </c>
    </row>
    <row r="79" spans="1:18">
      <c r="A79" s="26">
        <v>65</v>
      </c>
      <c r="B79" s="21" t="s">
        <v>81</v>
      </c>
      <c r="C79" s="17">
        <v>0</v>
      </c>
      <c r="D79" s="1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6">
        <f t="shared" si="0"/>
        <v>0</v>
      </c>
      <c r="Q79" s="16">
        <f t="shared" si="1"/>
        <v>0</v>
      </c>
      <c r="R79" s="16">
        <f t="shared" si="2"/>
        <v>0</v>
      </c>
    </row>
    <row r="80" spans="1:18" ht="22.5">
      <c r="A80" s="26">
        <v>66</v>
      </c>
      <c r="B80" s="21" t="s">
        <v>82</v>
      </c>
      <c r="C80" s="17">
        <v>0</v>
      </c>
      <c r="D80" s="1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6">
        <f t="shared" ref="P80:P109" si="3">SUM(D80+G80+J80+M80)</f>
        <v>0</v>
      </c>
      <c r="Q80" s="16">
        <f t="shared" ref="Q80:Q109" si="4">SUM(E80+H80+K80+N80)</f>
        <v>0</v>
      </c>
      <c r="R80" s="16">
        <f t="shared" ref="R80:R109" si="5">SUM(F80+I80+L80+O80)</f>
        <v>0</v>
      </c>
    </row>
    <row r="81" spans="1:18">
      <c r="A81" s="26">
        <v>67</v>
      </c>
      <c r="B81" s="21" t="s">
        <v>83</v>
      </c>
      <c r="C81" s="17">
        <v>0</v>
      </c>
      <c r="D81" s="1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6">
        <f t="shared" si="3"/>
        <v>0</v>
      </c>
      <c r="Q81" s="16">
        <f t="shared" si="4"/>
        <v>0</v>
      </c>
      <c r="R81" s="16">
        <f t="shared" si="5"/>
        <v>0</v>
      </c>
    </row>
    <row r="82" spans="1:18">
      <c r="A82" s="26">
        <v>68</v>
      </c>
      <c r="B82" s="21" t="s">
        <v>84</v>
      </c>
      <c r="C82" s="17">
        <v>0</v>
      </c>
      <c r="D82" s="1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6">
        <f t="shared" si="3"/>
        <v>0</v>
      </c>
      <c r="Q82" s="16">
        <f t="shared" si="4"/>
        <v>0</v>
      </c>
      <c r="R82" s="16">
        <f t="shared" si="5"/>
        <v>0</v>
      </c>
    </row>
    <row r="83" spans="1:18" ht="22.5">
      <c r="A83" s="23">
        <v>69</v>
      </c>
      <c r="B83" s="21" t="s">
        <v>85</v>
      </c>
      <c r="C83" s="17">
        <v>0</v>
      </c>
      <c r="D83" s="1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6">
        <f t="shared" si="3"/>
        <v>0</v>
      </c>
      <c r="Q83" s="16">
        <f t="shared" si="4"/>
        <v>0</v>
      </c>
      <c r="R83" s="16">
        <f t="shared" si="5"/>
        <v>0</v>
      </c>
    </row>
    <row r="84" spans="1:18" ht="22.5">
      <c r="A84" s="23">
        <v>70</v>
      </c>
      <c r="B84" s="21" t="s">
        <v>86</v>
      </c>
      <c r="C84" s="17">
        <v>0</v>
      </c>
      <c r="D84" s="1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6">
        <f t="shared" si="3"/>
        <v>0</v>
      </c>
      <c r="Q84" s="16">
        <f t="shared" si="4"/>
        <v>0</v>
      </c>
      <c r="R84" s="16">
        <f t="shared" si="5"/>
        <v>0</v>
      </c>
    </row>
    <row r="85" spans="1:18">
      <c r="A85" s="23">
        <v>71</v>
      </c>
      <c r="B85" s="21" t="s">
        <v>87</v>
      </c>
      <c r="C85" s="17">
        <v>0</v>
      </c>
      <c r="D85" s="1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6">
        <f t="shared" si="3"/>
        <v>0</v>
      </c>
      <c r="Q85" s="16">
        <f t="shared" si="4"/>
        <v>0</v>
      </c>
      <c r="R85" s="16">
        <f t="shared" si="5"/>
        <v>0</v>
      </c>
    </row>
    <row r="86" spans="1:18" ht="45">
      <c r="A86" s="23">
        <v>72</v>
      </c>
      <c r="B86" s="21" t="s">
        <v>88</v>
      </c>
      <c r="C86" s="17">
        <v>0</v>
      </c>
      <c r="D86" s="1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6">
        <f t="shared" si="3"/>
        <v>0</v>
      </c>
      <c r="Q86" s="16">
        <f t="shared" si="4"/>
        <v>0</v>
      </c>
      <c r="R86" s="16">
        <f t="shared" si="5"/>
        <v>0</v>
      </c>
    </row>
    <row r="87" spans="1:18" ht="33.75">
      <c r="A87" s="26">
        <v>73</v>
      </c>
      <c r="B87" s="21" t="s">
        <v>89</v>
      </c>
      <c r="C87" s="17">
        <v>0</v>
      </c>
      <c r="D87" s="1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6">
        <f t="shared" si="3"/>
        <v>0</v>
      </c>
      <c r="Q87" s="16">
        <f t="shared" si="4"/>
        <v>0</v>
      </c>
      <c r="R87" s="16">
        <f t="shared" si="5"/>
        <v>0</v>
      </c>
    </row>
    <row r="88" spans="1:18">
      <c r="A88" s="26">
        <v>74</v>
      </c>
      <c r="B88" s="21" t="s">
        <v>90</v>
      </c>
      <c r="C88" s="17">
        <v>0</v>
      </c>
      <c r="D88" s="1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6">
        <f t="shared" si="3"/>
        <v>0</v>
      </c>
      <c r="Q88" s="16">
        <f t="shared" si="4"/>
        <v>0</v>
      </c>
      <c r="R88" s="16">
        <f t="shared" si="5"/>
        <v>0</v>
      </c>
    </row>
    <row r="89" spans="1:18">
      <c r="A89" s="26">
        <v>75</v>
      </c>
      <c r="B89" s="21" t="s">
        <v>91</v>
      </c>
      <c r="C89" s="17">
        <v>0</v>
      </c>
      <c r="D89" s="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6">
        <f t="shared" si="3"/>
        <v>0</v>
      </c>
      <c r="Q89" s="16">
        <f t="shared" si="4"/>
        <v>0</v>
      </c>
      <c r="R89" s="16">
        <f t="shared" si="5"/>
        <v>0</v>
      </c>
    </row>
    <row r="90" spans="1:18">
      <c r="A90" s="26">
        <v>76</v>
      </c>
      <c r="B90" s="21" t="s">
        <v>92</v>
      </c>
      <c r="C90" s="17">
        <v>0</v>
      </c>
      <c r="D90" s="1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6">
        <f t="shared" si="3"/>
        <v>0</v>
      </c>
      <c r="Q90" s="16">
        <f t="shared" si="4"/>
        <v>0</v>
      </c>
      <c r="R90" s="16">
        <f t="shared" si="5"/>
        <v>0</v>
      </c>
    </row>
    <row r="91" spans="1:18">
      <c r="A91" s="26">
        <v>77</v>
      </c>
      <c r="B91" s="21" t="s">
        <v>93</v>
      </c>
      <c r="C91" s="17">
        <v>0</v>
      </c>
      <c r="D91" s="1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6">
        <f t="shared" si="3"/>
        <v>0</v>
      </c>
      <c r="Q91" s="16">
        <f t="shared" si="4"/>
        <v>0</v>
      </c>
      <c r="R91" s="16">
        <f t="shared" si="5"/>
        <v>0</v>
      </c>
    </row>
    <row r="92" spans="1:18">
      <c r="A92" s="23">
        <v>78</v>
      </c>
      <c r="B92" s="21" t="s">
        <v>94</v>
      </c>
      <c r="C92" s="17">
        <v>0</v>
      </c>
      <c r="D92" s="1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6">
        <f t="shared" si="3"/>
        <v>0</v>
      </c>
      <c r="Q92" s="16">
        <f t="shared" si="4"/>
        <v>0</v>
      </c>
      <c r="R92" s="16">
        <f t="shared" si="5"/>
        <v>0</v>
      </c>
    </row>
    <row r="93" spans="1:18">
      <c r="A93" s="23">
        <v>79</v>
      </c>
      <c r="B93" s="21" t="s">
        <v>95</v>
      </c>
      <c r="C93" s="17">
        <v>0</v>
      </c>
      <c r="D93" s="1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6">
        <f t="shared" si="3"/>
        <v>0</v>
      </c>
      <c r="Q93" s="16">
        <f t="shared" si="4"/>
        <v>0</v>
      </c>
      <c r="R93" s="16">
        <f t="shared" si="5"/>
        <v>0</v>
      </c>
    </row>
    <row r="94" spans="1:18" ht="22.5">
      <c r="A94" s="23">
        <v>80</v>
      </c>
      <c r="B94" s="21" t="s">
        <v>96</v>
      </c>
      <c r="C94" s="17">
        <v>0</v>
      </c>
      <c r="D94" s="1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6">
        <f t="shared" si="3"/>
        <v>0</v>
      </c>
      <c r="Q94" s="16">
        <f t="shared" si="4"/>
        <v>0</v>
      </c>
      <c r="R94" s="16">
        <f t="shared" si="5"/>
        <v>0</v>
      </c>
    </row>
    <row r="95" spans="1:18" ht="22.5">
      <c r="A95" s="23">
        <v>81</v>
      </c>
      <c r="B95" s="21" t="s">
        <v>97</v>
      </c>
      <c r="C95" s="17">
        <v>0</v>
      </c>
      <c r="D95" s="1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6">
        <f t="shared" si="3"/>
        <v>0</v>
      </c>
      <c r="Q95" s="16">
        <f t="shared" si="4"/>
        <v>0</v>
      </c>
      <c r="R95" s="16">
        <f t="shared" si="5"/>
        <v>0</v>
      </c>
    </row>
    <row r="96" spans="1:18">
      <c r="A96" s="26">
        <v>82</v>
      </c>
      <c r="B96" s="21" t="s">
        <v>98</v>
      </c>
      <c r="C96" s="17">
        <v>0</v>
      </c>
      <c r="D96" s="1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6">
        <f t="shared" si="3"/>
        <v>0</v>
      </c>
      <c r="Q96" s="16">
        <f t="shared" si="4"/>
        <v>0</v>
      </c>
      <c r="R96" s="16">
        <f t="shared" si="5"/>
        <v>0</v>
      </c>
    </row>
    <row r="97" spans="1:18">
      <c r="A97" s="26">
        <v>83</v>
      </c>
      <c r="B97" s="21" t="s">
        <v>99</v>
      </c>
      <c r="C97" s="17">
        <v>0</v>
      </c>
      <c r="D97" s="1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6">
        <f t="shared" si="3"/>
        <v>0</v>
      </c>
      <c r="Q97" s="16">
        <f t="shared" si="4"/>
        <v>0</v>
      </c>
      <c r="R97" s="16">
        <f t="shared" si="5"/>
        <v>0</v>
      </c>
    </row>
    <row r="98" spans="1:18">
      <c r="A98" s="26">
        <v>84</v>
      </c>
      <c r="B98" s="21" t="s">
        <v>100</v>
      </c>
      <c r="C98" s="17">
        <v>0</v>
      </c>
      <c r="D98" s="1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6">
        <f t="shared" si="3"/>
        <v>0</v>
      </c>
      <c r="Q98" s="16">
        <f t="shared" si="4"/>
        <v>0</v>
      </c>
      <c r="R98" s="16">
        <f t="shared" si="5"/>
        <v>0</v>
      </c>
    </row>
    <row r="99" spans="1:18">
      <c r="A99" s="26">
        <v>85</v>
      </c>
      <c r="B99" s="21" t="s">
        <v>101</v>
      </c>
      <c r="C99" s="17">
        <v>0</v>
      </c>
      <c r="D99" s="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6">
        <f t="shared" si="3"/>
        <v>0</v>
      </c>
      <c r="Q99" s="16">
        <f t="shared" si="4"/>
        <v>0</v>
      </c>
      <c r="R99" s="16">
        <f t="shared" si="5"/>
        <v>0</v>
      </c>
    </row>
    <row r="100" spans="1:18">
      <c r="A100" s="26">
        <v>86</v>
      </c>
      <c r="B100" s="21" t="s">
        <v>102</v>
      </c>
      <c r="C100" s="17">
        <v>0</v>
      </c>
      <c r="D100" s="1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6">
        <f t="shared" si="3"/>
        <v>0</v>
      </c>
      <c r="Q100" s="16">
        <f t="shared" si="4"/>
        <v>0</v>
      </c>
      <c r="R100" s="16">
        <f t="shared" si="5"/>
        <v>0</v>
      </c>
    </row>
    <row r="101" spans="1:18">
      <c r="A101" s="23">
        <v>87</v>
      </c>
      <c r="B101" s="21" t="s">
        <v>103</v>
      </c>
      <c r="C101" s="17">
        <v>0</v>
      </c>
      <c r="D101" s="1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6">
        <f t="shared" si="3"/>
        <v>0</v>
      </c>
      <c r="Q101" s="16">
        <f t="shared" si="4"/>
        <v>0</v>
      </c>
      <c r="R101" s="16">
        <f t="shared" si="5"/>
        <v>0</v>
      </c>
    </row>
    <row r="102" spans="1:18">
      <c r="A102" s="23">
        <v>88</v>
      </c>
      <c r="B102" s="21" t="s">
        <v>104</v>
      </c>
      <c r="C102" s="17">
        <v>0</v>
      </c>
      <c r="D102" s="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6">
        <f t="shared" si="3"/>
        <v>0</v>
      </c>
      <c r="Q102" s="16">
        <f t="shared" si="4"/>
        <v>0</v>
      </c>
      <c r="R102" s="16">
        <f t="shared" si="5"/>
        <v>0</v>
      </c>
    </row>
    <row r="103" spans="1:18">
      <c r="A103" s="23">
        <v>89</v>
      </c>
      <c r="B103" s="21" t="s">
        <v>105</v>
      </c>
      <c r="C103" s="17">
        <v>0</v>
      </c>
      <c r="D103" s="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6">
        <f t="shared" si="3"/>
        <v>0</v>
      </c>
      <c r="Q103" s="16">
        <f t="shared" si="4"/>
        <v>0</v>
      </c>
      <c r="R103" s="16">
        <f t="shared" si="5"/>
        <v>0</v>
      </c>
    </row>
    <row r="104" spans="1:18">
      <c r="A104" s="23">
        <v>90</v>
      </c>
      <c r="B104" s="21" t="s">
        <v>106</v>
      </c>
      <c r="C104" s="17">
        <v>0</v>
      </c>
      <c r="D104" s="1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6">
        <f t="shared" si="3"/>
        <v>0</v>
      </c>
      <c r="Q104" s="16">
        <f t="shared" si="4"/>
        <v>0</v>
      </c>
      <c r="R104" s="16">
        <f t="shared" si="5"/>
        <v>0</v>
      </c>
    </row>
    <row r="105" spans="1:18" ht="22.5">
      <c r="A105" s="26">
        <v>91</v>
      </c>
      <c r="B105" s="21" t="s">
        <v>107</v>
      </c>
      <c r="C105" s="17">
        <v>0</v>
      </c>
      <c r="D105" s="1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6">
        <f t="shared" si="3"/>
        <v>0</v>
      </c>
      <c r="Q105" s="16">
        <f t="shared" si="4"/>
        <v>0</v>
      </c>
      <c r="R105" s="16">
        <f t="shared" si="5"/>
        <v>0</v>
      </c>
    </row>
    <row r="106" spans="1:18" ht="22.5">
      <c r="A106" s="26">
        <v>92</v>
      </c>
      <c r="B106" s="21" t="s">
        <v>108</v>
      </c>
      <c r="C106" s="17">
        <v>0</v>
      </c>
      <c r="D106" s="1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6">
        <f t="shared" si="3"/>
        <v>0</v>
      </c>
      <c r="Q106" s="16">
        <f t="shared" si="4"/>
        <v>0</v>
      </c>
      <c r="R106" s="16">
        <f t="shared" si="5"/>
        <v>0</v>
      </c>
    </row>
    <row r="107" spans="1:18" ht="22.5">
      <c r="A107" s="26">
        <v>93</v>
      </c>
      <c r="B107" s="21" t="s">
        <v>109</v>
      </c>
      <c r="C107" s="17">
        <v>0</v>
      </c>
      <c r="D107" s="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6">
        <f t="shared" si="3"/>
        <v>0</v>
      </c>
      <c r="Q107" s="16">
        <f t="shared" si="4"/>
        <v>0</v>
      </c>
      <c r="R107" s="16">
        <f t="shared" si="5"/>
        <v>0</v>
      </c>
    </row>
    <row r="108" spans="1:18">
      <c r="A108" s="26">
        <v>94</v>
      </c>
      <c r="B108" s="21" t="s">
        <v>110</v>
      </c>
      <c r="C108" s="17">
        <v>0</v>
      </c>
      <c r="D108" s="1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6">
        <f t="shared" si="3"/>
        <v>0</v>
      </c>
      <c r="Q108" s="16">
        <f t="shared" si="4"/>
        <v>0</v>
      </c>
      <c r="R108" s="16">
        <f t="shared" si="5"/>
        <v>0</v>
      </c>
    </row>
    <row r="109" spans="1:18" ht="45">
      <c r="A109" s="26">
        <v>95</v>
      </c>
      <c r="B109" s="21" t="s">
        <v>111</v>
      </c>
      <c r="C109" s="17">
        <v>0</v>
      </c>
      <c r="D109" s="1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6">
        <f t="shared" si="3"/>
        <v>0</v>
      </c>
      <c r="Q109" s="16">
        <f t="shared" si="4"/>
        <v>0</v>
      </c>
      <c r="R109" s="16">
        <f t="shared" si="5"/>
        <v>0</v>
      </c>
    </row>
    <row r="111" spans="1:18">
      <c r="B111" s="18" t="s">
        <v>130</v>
      </c>
    </row>
    <row r="112" spans="1:18">
      <c r="B112" s="18" t="s">
        <v>131</v>
      </c>
    </row>
    <row r="113" spans="2:2">
      <c r="B113" s="18" t="s">
        <v>112</v>
      </c>
    </row>
    <row r="114" spans="2:2">
      <c r="B114" s="18" t="s">
        <v>113</v>
      </c>
    </row>
  </sheetData>
  <mergeCells count="11">
    <mergeCell ref="A10:R10"/>
    <mergeCell ref="M12:O12"/>
    <mergeCell ref="P12:R12"/>
    <mergeCell ref="E13:F13"/>
    <mergeCell ref="H13:I13"/>
    <mergeCell ref="K13:L13"/>
    <mergeCell ref="N13:O13"/>
    <mergeCell ref="Q13:R13"/>
    <mergeCell ref="D12:F12"/>
    <mergeCell ref="G12:I12"/>
    <mergeCell ref="J12:L12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экмп АП</vt:lpstr>
      <vt:lpstr>экмп СТ</vt:lpstr>
      <vt:lpstr>экмп ДС</vt:lpstr>
      <vt:lpstr>экмп СМП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Прокопенкова</cp:lastModifiedBy>
  <cp:lastPrinted>2021-02-11T06:39:47Z</cp:lastPrinted>
  <dcterms:created xsi:type="dcterms:W3CDTF">2011-10-14T07:11:28Z</dcterms:created>
  <dcterms:modified xsi:type="dcterms:W3CDTF">2021-02-16T12:12:29Z</dcterms:modified>
</cp:coreProperties>
</file>