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/>
  </bookViews>
  <sheets>
    <sheet name="Приложение 10" sheetId="1" r:id="rId1"/>
  </sheets>
  <calcPr calcId="125725"/>
</workbook>
</file>

<file path=xl/calcChain.xml><?xml version="1.0" encoding="utf-8"?>
<calcChain xmlns="http://schemas.openxmlformats.org/spreadsheetml/2006/main">
  <c r="T93" i="1"/>
  <c r="E94"/>
  <c r="F94"/>
  <c r="G94"/>
  <c r="H94"/>
  <c r="I94"/>
  <c r="J94"/>
  <c r="K94"/>
  <c r="L94"/>
  <c r="M94"/>
  <c r="N94"/>
  <c r="O94"/>
  <c r="P94"/>
  <c r="Q94"/>
  <c r="R94"/>
  <c r="S94"/>
  <c r="D94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6"/>
  <c r="T67"/>
  <c r="T68"/>
  <c r="T69"/>
  <c r="T70"/>
  <c r="T71"/>
  <c r="T73"/>
  <c r="T74"/>
  <c r="T75"/>
  <c r="T76"/>
  <c r="T77"/>
  <c r="T78"/>
  <c r="T79"/>
  <c r="T80"/>
  <c r="T81"/>
  <c r="T82"/>
  <c r="T83"/>
  <c r="T84"/>
  <c r="T85"/>
  <c r="T86"/>
  <c r="T87"/>
  <c r="T88"/>
  <c r="T89"/>
  <c r="T92"/>
  <c r="T12"/>
  <c r="T94" l="1"/>
</calcChain>
</file>

<file path=xl/sharedStrings.xml><?xml version="1.0" encoding="utf-8"?>
<sst xmlns="http://schemas.openxmlformats.org/spreadsheetml/2006/main" count="135" uniqueCount="134">
  <si>
    <t>ФКУЗ "МСЧ МВД по Смоленской области"</t>
  </si>
  <si>
    <t>ОГБУЗ "Ярцевская ЦРБ"</t>
  </si>
  <si>
    <t>ОГБУЗ "Ярцевская городская стоматологическая поликлиника"</t>
  </si>
  <si>
    <t>ОГБУЗ "Хиславичская ЦРБ"</t>
  </si>
  <si>
    <t>ОГБУЗ "Смоленская ЦРБ"</t>
  </si>
  <si>
    <t>ОГБУЗ "Руднянская ЦРБ"</t>
  </si>
  <si>
    <t>ОГБУЗ "Рославльская ЦРБ"</t>
  </si>
  <si>
    <t>ОГБУЗ "Краснинская ЦРБ"</t>
  </si>
  <si>
    <t>ОГБУЗ "Кардымовская ЦРБ"</t>
  </si>
  <si>
    <t>ОГБУЗ "Дорогобужская ЦРБ"</t>
  </si>
  <si>
    <t>ОГБУЗ "Демидовская ЦРБ"</t>
  </si>
  <si>
    <t>ОГБУЗ "Гагаринская ЦРБ"</t>
  </si>
  <si>
    <t>ОГБУЗ "Велижская ЦРБ"</t>
  </si>
  <si>
    <t>ОГБУЗ "Детская стоматологическая поликлиника"</t>
  </si>
  <si>
    <t>ОГБУЗ "Поликлиника №8"</t>
  </si>
  <si>
    <t>ОГБУЗ "Поликлиника №7"</t>
  </si>
  <si>
    <t>ОГБУЗ "Поликлиника №6"</t>
  </si>
  <si>
    <t>ОГБУЗ "Поликлиника №4"</t>
  </si>
  <si>
    <t>ОГБУЗ "Поликлиника №3"</t>
  </si>
  <si>
    <t>ОГБУЗ "Поликлиника №2"</t>
  </si>
  <si>
    <t>ОГБУЗ "Консультативно-диагностическая поликлиника №1"</t>
  </si>
  <si>
    <t>ОГБУЗ "Клиническая  больница №1"</t>
  </si>
  <si>
    <t>ОГБУЗ "Клиническая больница скорой медицинской помощи"</t>
  </si>
  <si>
    <t>ОГБУЗ "Станция скорой медицинской помощи"</t>
  </si>
  <si>
    <t>ОГБУЗ "Смоленский областной клинический госпиталь для ветеранов войн"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</si>
  <si>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</si>
  <si>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</si>
  <si>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"Смоленская областная детская клиническая  больница"</t>
  </si>
  <si>
    <t>ОГБУЗ "Смоленская областная клиническая больница"</t>
  </si>
  <si>
    <t>10</t>
  </si>
  <si>
    <t>9</t>
  </si>
  <si>
    <t>12</t>
  </si>
  <si>
    <t>3</t>
  </si>
  <si>
    <t>2</t>
  </si>
  <si>
    <t>1</t>
  </si>
  <si>
    <t>Медицинская помощь в дневном стационаре</t>
  </si>
  <si>
    <t>Стационарная медицинская помощь</t>
  </si>
  <si>
    <t>Наименование медицинских организаций</t>
  </si>
  <si>
    <t>Неотложная помощь</t>
  </si>
  <si>
    <t>4</t>
  </si>
  <si>
    <t>5</t>
  </si>
  <si>
    <t>6</t>
  </si>
  <si>
    <t>7</t>
  </si>
  <si>
    <t>8</t>
  </si>
  <si>
    <t>11</t>
  </si>
  <si>
    <t>ОГБУЗ "Смоленский областной  онкологический клинический диспансер"</t>
  </si>
  <si>
    <t>ОГБУЗ "Больница медицинской реабилитации"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</si>
  <si>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</si>
  <si>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</si>
  <si>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 xml:space="preserve">в том числе </t>
  </si>
  <si>
    <t>ЭКО</t>
  </si>
  <si>
    <t xml:space="preserve"> высокотехноло-гичная помощь</t>
  </si>
  <si>
    <t>13</t>
  </si>
  <si>
    <t>14</t>
  </si>
  <si>
    <t>ОГБУЗ "Починковская РБ"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</si>
  <si>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</si>
  <si>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</si>
  <si>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</si>
  <si>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ООО "НПФ "ХЕЛИКС"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</si>
  <si>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</si>
  <si>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</si>
  <si>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</si>
  <si>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</si>
  <si>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</si>
  <si>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</si>
  <si>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Приложение 9</t>
  </si>
  <si>
    <t>Амбулаторно-поликлиническая помощь, из них:</t>
  </si>
  <si>
    <t xml:space="preserve"> Фельдшерско-акушерские пункты </t>
  </si>
  <si>
    <t>Скорая медицинская помощь, из них:</t>
  </si>
  <si>
    <t>Подушевой норматив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</si>
  <si>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</si>
  <si>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</si>
  <si>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</si>
  <si>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Специализированая скорая помощь</t>
  </si>
  <si>
    <t>15</t>
  </si>
  <si>
    <t>16</t>
  </si>
  <si>
    <t>в том числе</t>
  </si>
  <si>
    <t>Медицинская реабилитация в дневном стационаре</t>
  </si>
  <si>
    <t>Медицинская реабилитация в стационарных условиях</t>
  </si>
  <si>
    <t>Медицинская реабилитация</t>
  </si>
  <si>
    <t>17</t>
  </si>
  <si>
    <t>18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</si>
  <si>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1кв., 6 мес., 9 мес., год _____________________20__ года  </t>
  </si>
  <si>
    <t>ОГБУЗ "Монастырщинская ЦРБ"</t>
  </si>
  <si>
    <t>Реестровый номер</t>
  </si>
  <si>
    <t>ОГАУЗ "Вяземская городская  стоматологическая поликлиника"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</si>
  <si>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</si>
  <si>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</si>
  <si>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</si>
  <si>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</si>
  <si>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</si>
  <si>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</si>
  <si>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</si>
  <si>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</si>
  <si>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</si>
  <si>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</si>
  <si>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>Санаторий-профилакторий в г.Смоленске ДСС МЖД - филиала ОАО "РЖД"</t>
  </si>
  <si>
    <t>ООО "ЦЕНТР РЕПРОДУКЦИИ И ГЕНЕТИКИ"</t>
  </si>
  <si>
    <t xml:space="preserve">Всего оплачено медицинских услуг (гр. 2+  гр. 5 + гр.8+гр. 9 + гр. 10 + гр. 11+гр.12+гр. 13+гр.14+гр.15+гр.16.+гр.17) </t>
  </si>
  <si>
    <t>к Регламенту информационного взаимодействия на 2024 год</t>
  </si>
  <si>
    <t>ООО ЛДЦ МИБС-СМОЛЕНСК"</t>
  </si>
  <si>
    <t>ООО "МРТ КЛИНИКА"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</si>
  <si>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</si>
  <si>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</si>
  <si>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</si>
  <si>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</si>
  <si>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</si>
  <si>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</si>
  <si>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</si>
  <si>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</si>
  <si>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</si>
  <si>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</si>
  <si>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</si>
  <si>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"ЦЕНТР РЕАБИЛИТАЦИИ СЛУХА. СЛУХОВЫЕ АППАРАТЫ И КОХЛЕАРНЫЕ ИМПЛАНТЫ"</t>
  </si>
  <si>
    <t>ООО "М-ЛАЙН"</t>
  </si>
  <si>
    <t>МЧУ "НЕФРОСВЕТ-ИВАНОВО"</t>
  </si>
  <si>
    <t>ООО "НЕФРОФАРМ"</t>
  </si>
  <si>
    <t xml:space="preserve">ООО "ДЦ НЕФРОС-ВОРОНЕЖ"    </t>
  </si>
  <si>
    <t>ООО "АЛЬФАМЕД"</t>
  </si>
  <si>
    <t>ООО "МЕДИЦИНА ПЛЮС"</t>
  </si>
  <si>
    <t>ООО "ИНВИТРО"</t>
  </si>
  <si>
    <t>ООО "КАРАВАЙ"</t>
  </si>
  <si>
    <t>ООО "НАУЧНО-МЕТОДИЧЕСКИЙ ЦЕНТР КЛИНИЧЕСКОЙ ЛАБОРАТОРНОЙ ДИАГНОСТИКИ СИТИЛАБ"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</si>
  <si>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</si>
  <si>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</si>
  <si>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</si>
  <si>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"СЕМЬЯ-СМОЛЕНСК"</t>
  </si>
  <si>
    <t>ОГБУЗ "Клинический родильный дом"</t>
  </si>
  <si>
    <t>ООО "КЛИНИКА ФОМИНА ТВЕРЬ"</t>
  </si>
  <si>
    <t>ООО "ДИАГНОСТИКА СМОЛЕНСК"</t>
  </si>
  <si>
    <t xml:space="preserve">от «   31   » января 2024 г. 
</t>
  </si>
  <si>
    <t>МЧУ  "КЛИНИКА МЕДЕКС СМОЛЕНСК"</t>
  </si>
  <si>
    <t>АНО «Реабилитационный центр-Санаторий «Дугино»</t>
  </si>
  <si>
    <t>в редакции от "31 " октября 2024г.</t>
  </si>
</sst>
</file>

<file path=xl/styles.xml><?xml version="1.0" encoding="utf-8"?>
<styleSheet xmlns="http://schemas.openxmlformats.org/spreadsheetml/2006/main">
  <fonts count="22"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88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/>
    <xf numFmtId="4" fontId="8" fillId="2" borderId="0" xfId="0" applyNumberFormat="1" applyFont="1" applyFill="1" applyAlignment="1">
      <alignment vertic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/>
    <xf numFmtId="3" fontId="6" fillId="2" borderId="6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6" xfId="1" applyNumberFormat="1" applyFont="1" applyFill="1" applyBorder="1" applyAlignment="1" applyProtection="1">
      <alignment horizontal="right" vertical="center" wrapText="1"/>
    </xf>
    <xf numFmtId="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/>
    <xf numFmtId="4" fontId="6" fillId="2" borderId="1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2" borderId="0" xfId="0" applyFont="1" applyFill="1"/>
    <xf numFmtId="0" fontId="7" fillId="2" borderId="0" xfId="0" applyFont="1" applyFill="1" applyAlignment="1">
      <alignment horizontal="left"/>
    </xf>
    <xf numFmtId="0" fontId="12" fillId="2" borderId="0" xfId="0" applyFont="1" applyFill="1"/>
    <xf numFmtId="4" fontId="11" fillId="2" borderId="0" xfId="0" applyNumberFormat="1" applyFont="1" applyFill="1"/>
    <xf numFmtId="0" fontId="8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4" fontId="16" fillId="2" borderId="1" xfId="2" applyNumberFormat="1" applyFont="1" applyFill="1" applyBorder="1" applyAlignment="1">
      <alignment horizontal="right"/>
    </xf>
    <xf numFmtId="2" fontId="16" fillId="2" borderId="1" xfId="2" applyNumberFormat="1" applyFont="1" applyFill="1" applyBorder="1" applyAlignment="1">
      <alignment horizontal="right"/>
    </xf>
    <xf numFmtId="2" fontId="16" fillId="2" borderId="1" xfId="3" applyNumberFormat="1" applyFont="1" applyFill="1" applyBorder="1" applyAlignment="1">
      <alignment horizontal="right"/>
    </xf>
    <xf numFmtId="4" fontId="16" fillId="2" borderId="1" xfId="3" applyNumberFormat="1" applyFont="1" applyFill="1" applyBorder="1" applyAlignment="1">
      <alignment horizontal="right"/>
    </xf>
    <xf numFmtId="4" fontId="16" fillId="2" borderId="5" xfId="2" applyNumberFormat="1" applyFont="1" applyFill="1" applyBorder="1" applyAlignment="1">
      <alignment horizontal="right"/>
    </xf>
    <xf numFmtId="2" fontId="16" fillId="2" borderId="1" xfId="4" applyNumberFormat="1" applyFont="1" applyFill="1" applyBorder="1" applyAlignment="1">
      <alignment horizontal="right"/>
    </xf>
    <xf numFmtId="2" fontId="16" fillId="2" borderId="1" xfId="5" applyNumberFormat="1" applyFont="1" applyFill="1" applyBorder="1" applyAlignment="1">
      <alignment horizontal="right"/>
    </xf>
    <xf numFmtId="4" fontId="16" fillId="2" borderId="1" xfId="5" applyNumberFormat="1" applyFont="1" applyFill="1" applyBorder="1" applyAlignment="1">
      <alignment horizontal="right"/>
    </xf>
    <xf numFmtId="4" fontId="16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6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6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/>
    </xf>
    <xf numFmtId="1" fontId="3" fillId="2" borderId="2" xfId="1" applyNumberFormat="1" applyFont="1" applyFill="1" applyBorder="1" applyAlignment="1" applyProtection="1">
      <alignment horizontal="center" vertical="center" wrapText="1"/>
    </xf>
    <xf numFmtId="49" fontId="19" fillId="2" borderId="1" xfId="1" applyNumberFormat="1" applyFont="1" applyFill="1" applyBorder="1" applyAlignment="1" applyProtection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2" borderId="3" xfId="1" applyNumberFormat="1" applyFont="1" applyFill="1" applyBorder="1" applyAlignment="1" applyProtection="1">
      <alignment horizontal="left" vertical="center" wrapText="1"/>
    </xf>
    <xf numFmtId="49" fontId="14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vertical="center" wrapText="1"/>
    </xf>
    <xf numFmtId="49" fontId="8" fillId="2" borderId="3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horizontal="left" vertical="center" wrapText="1"/>
    </xf>
    <xf numFmtId="0" fontId="20" fillId="2" borderId="1" xfId="0" applyFont="1" applyFill="1" applyBorder="1" applyAlignment="1">
      <alignment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21" fillId="0" borderId="0" xfId="0" applyFont="1" applyAlignment="1">
      <alignment wrapText="1"/>
    </xf>
    <xf numFmtId="49" fontId="14" fillId="0" borderId="1" xfId="1" applyNumberFormat="1" applyFont="1" applyFill="1" applyBorder="1" applyAlignment="1" applyProtection="1">
      <alignment horizontal="left" vertical="center" wrapText="1"/>
    </xf>
    <xf numFmtId="49" fontId="4" fillId="2" borderId="5" xfId="1" quotePrefix="1" applyNumberFormat="1" applyFont="1" applyFill="1" applyBorder="1" applyAlignment="1" applyProtection="1">
      <alignment vertical="center" wrapText="1"/>
    </xf>
    <xf numFmtId="49" fontId="4" fillId="2" borderId="8" xfId="1" quotePrefix="1" applyNumberFormat="1" applyFont="1" applyFill="1" applyBorder="1" applyAlignment="1" applyProtection="1">
      <alignment vertical="center" wrapText="1"/>
    </xf>
    <xf numFmtId="0" fontId="9" fillId="2" borderId="3" xfId="0" applyFont="1" applyFill="1" applyBorder="1" applyAlignment="1" applyProtection="1">
      <alignment vertical="center" wrapText="1"/>
    </xf>
    <xf numFmtId="0" fontId="9" fillId="2" borderId="9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vertical="center" wrapText="1"/>
    </xf>
    <xf numFmtId="49" fontId="4" fillId="2" borderId="4" xfId="1" applyNumberFormat="1" applyFont="1" applyFill="1" applyBorder="1" applyAlignment="1" applyProtection="1">
      <alignment vertical="center" wrapText="1"/>
    </xf>
    <xf numFmtId="1" fontId="9" fillId="2" borderId="1" xfId="1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 wrapText="1"/>
    </xf>
    <xf numFmtId="3" fontId="9" fillId="2" borderId="0" xfId="1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top" wrapText="1"/>
    </xf>
    <xf numFmtId="0" fontId="18" fillId="2" borderId="9" xfId="0" applyFont="1" applyFill="1" applyBorder="1" applyAlignment="1" applyProtection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</xf>
    <xf numFmtId="0" fontId="9" fillId="2" borderId="9" xfId="0" applyFont="1" applyFill="1" applyBorder="1" applyAlignment="1" applyProtection="1">
      <alignment horizontal="center" vertical="top" wrapText="1"/>
    </xf>
    <xf numFmtId="4" fontId="13" fillId="2" borderId="11" xfId="0" applyNumberFormat="1" applyFont="1" applyFill="1" applyBorder="1" applyAlignment="1">
      <alignment horizontal="center" vertical="top"/>
    </xf>
    <xf numFmtId="4" fontId="13" fillId="2" borderId="7" xfId="0" applyNumberFormat="1" applyFont="1" applyFill="1" applyBorder="1" applyAlignment="1">
      <alignment horizontal="center" vertical="top"/>
    </xf>
    <xf numFmtId="4" fontId="13" fillId="2" borderId="12" xfId="0" applyNumberFormat="1" applyFont="1" applyFill="1" applyBorder="1" applyAlignment="1">
      <alignment horizontal="center" vertical="top"/>
    </xf>
    <xf numFmtId="4" fontId="13" fillId="2" borderId="13" xfId="0" applyNumberFormat="1" applyFont="1" applyFill="1" applyBorder="1" applyAlignment="1">
      <alignment horizontal="center" vertical="top"/>
    </xf>
    <xf numFmtId="0" fontId="13" fillId="2" borderId="11" xfId="0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 applyProtection="1">
      <alignment horizontal="center" vertical="top" wrapText="1"/>
    </xf>
    <xf numFmtId="0" fontId="13" fillId="2" borderId="14" xfId="0" applyFont="1" applyFill="1" applyBorder="1" applyAlignment="1" applyProtection="1">
      <alignment horizontal="center" vertical="top" wrapText="1"/>
    </xf>
    <xf numFmtId="0" fontId="13" fillId="2" borderId="10" xfId="0" applyFont="1" applyFill="1" applyBorder="1" applyAlignment="1" applyProtection="1">
      <alignment horizontal="center" vertical="top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Октябрь 2017" xfId="5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103"/>
  <sheetViews>
    <sheetView tabSelected="1" zoomScale="78" zoomScaleNormal="78" workbookViewId="0">
      <pane xSplit="3" ySplit="8" topLeftCell="J83" activePane="bottomRight" state="frozen"/>
      <selection pane="topRight" activeCell="C1" sqref="C1"/>
      <selection pane="bottomLeft" activeCell="A4" sqref="A4"/>
      <selection pane="bottomRight" activeCell="R5" sqref="R5"/>
    </sheetView>
  </sheetViews>
  <sheetFormatPr defaultColWidth="9.140625" defaultRowHeight="12.75"/>
  <cols>
    <col min="1" max="1" width="13.42578125" style="4" customWidth="1"/>
    <col min="2" max="2" width="17.140625" style="1" customWidth="1"/>
    <col min="3" max="3" width="49.28515625" style="2" customWidth="1"/>
    <col min="4" max="4" width="19.140625" style="5" customWidth="1"/>
    <col min="5" max="5" width="17.5703125" style="5" customWidth="1"/>
    <col min="6" max="6" width="19.140625" style="5" customWidth="1"/>
    <col min="7" max="7" width="19.42578125" style="5" customWidth="1"/>
    <col min="8" max="8" width="14.85546875" style="5" customWidth="1"/>
    <col min="9" max="9" width="18.7109375" style="5" customWidth="1"/>
    <col min="10" max="10" width="17.28515625" style="5" customWidth="1"/>
    <col min="11" max="11" width="25.140625" style="5" customWidth="1"/>
    <col min="12" max="12" width="19.5703125" style="5" customWidth="1"/>
    <col min="13" max="13" width="31" style="5" customWidth="1"/>
    <col min="14" max="15" width="23.28515625" style="5" customWidth="1"/>
    <col min="16" max="16" width="19" style="5" customWidth="1"/>
    <col min="17" max="18" width="17" style="5" customWidth="1"/>
    <col min="19" max="19" width="16.140625" style="5" customWidth="1"/>
    <col min="20" max="20" width="30.5703125" style="4" customWidth="1"/>
    <col min="21" max="16384" width="9.140625" style="4"/>
  </cols>
  <sheetData>
    <row r="1" spans="1:20" ht="15.7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 t="s">
        <v>65</v>
      </c>
    </row>
    <row r="2" spans="1:20" ht="15.75">
      <c r="D2" s="3"/>
      <c r="E2" s="3"/>
      <c r="F2" s="3"/>
      <c r="G2" s="3"/>
      <c r="H2" s="3"/>
      <c r="I2" s="3"/>
      <c r="J2" s="3"/>
      <c r="K2" s="63"/>
      <c r="L2" s="63"/>
      <c r="M2" s="63"/>
      <c r="N2" s="63"/>
      <c r="O2" s="63"/>
      <c r="P2" s="63"/>
      <c r="Q2" s="63" t="s">
        <v>99</v>
      </c>
      <c r="R2" s="63"/>
      <c r="S2" s="63"/>
      <c r="T2" s="63"/>
    </row>
    <row r="3" spans="1:20" ht="15.75">
      <c r="E3" s="6"/>
      <c r="F3" s="6"/>
      <c r="G3" s="6"/>
      <c r="H3" s="6"/>
      <c r="I3" s="6"/>
      <c r="J3" s="6"/>
      <c r="K3" s="64"/>
      <c r="L3" s="64"/>
      <c r="M3" s="64"/>
      <c r="N3" s="64"/>
      <c r="O3" s="64"/>
      <c r="P3" s="64"/>
      <c r="Q3" s="65" t="s">
        <v>130</v>
      </c>
      <c r="R3" s="64"/>
      <c r="S3" s="64"/>
      <c r="T3" s="64"/>
    </row>
    <row r="4" spans="1:20" ht="15.75">
      <c r="G4" s="34"/>
      <c r="H4" s="34"/>
      <c r="I4" s="34"/>
      <c r="J4" s="34"/>
      <c r="K4" s="34"/>
      <c r="L4" s="34"/>
      <c r="M4" s="34"/>
      <c r="N4" s="34"/>
      <c r="O4" s="34"/>
      <c r="P4" s="34"/>
      <c r="Q4" s="20"/>
      <c r="R4" s="64" t="s">
        <v>133</v>
      </c>
      <c r="S4" s="64"/>
      <c r="T4" s="64"/>
    </row>
    <row r="5" spans="1:20" ht="15.75">
      <c r="G5" s="34"/>
      <c r="H5" s="34"/>
      <c r="I5" s="34"/>
      <c r="J5" s="34"/>
      <c r="K5" s="34"/>
      <c r="L5" s="34"/>
      <c r="M5" s="34"/>
      <c r="N5" s="34"/>
      <c r="O5" s="34"/>
      <c r="P5" s="34"/>
      <c r="Q5" s="20"/>
      <c r="R5" s="34"/>
      <c r="S5" s="64"/>
      <c r="T5" s="64"/>
    </row>
    <row r="6" spans="1:20" ht="18.75">
      <c r="B6" s="66" t="s">
        <v>82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0" ht="15.75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T7" s="9"/>
    </row>
    <row r="8" spans="1:20" ht="155.25" customHeight="1">
      <c r="A8" s="62" t="s">
        <v>91</v>
      </c>
      <c r="B8" s="62" t="s">
        <v>84</v>
      </c>
      <c r="C8" s="75" t="s">
        <v>37</v>
      </c>
      <c r="D8" s="69" t="s">
        <v>36</v>
      </c>
      <c r="E8" s="79" t="s">
        <v>76</v>
      </c>
      <c r="F8" s="80"/>
      <c r="G8" s="69" t="s">
        <v>35</v>
      </c>
      <c r="H8" s="83" t="s">
        <v>49</v>
      </c>
      <c r="I8" s="84"/>
      <c r="J8" s="67" t="s">
        <v>66</v>
      </c>
      <c r="K8" s="71"/>
      <c r="L8" s="71"/>
      <c r="M8" s="71"/>
      <c r="N8" s="51"/>
      <c r="O8" s="51"/>
      <c r="P8" s="73" t="s">
        <v>67</v>
      </c>
      <c r="Q8" s="73" t="s">
        <v>38</v>
      </c>
      <c r="R8" s="67" t="s">
        <v>68</v>
      </c>
      <c r="S8" s="68"/>
      <c r="T8" s="58" t="s">
        <v>98</v>
      </c>
    </row>
    <row r="9" spans="1:20" ht="37.5" customHeight="1">
      <c r="A9" s="62"/>
      <c r="B9" s="62"/>
      <c r="C9" s="76"/>
      <c r="D9" s="78"/>
      <c r="E9" s="81"/>
      <c r="F9" s="82"/>
      <c r="G9" s="78"/>
      <c r="H9" s="85"/>
      <c r="I9" s="86"/>
      <c r="J9" s="69" t="s">
        <v>69</v>
      </c>
      <c r="K9" s="69" t="s">
        <v>70</v>
      </c>
      <c r="L9" s="69" t="s">
        <v>71</v>
      </c>
      <c r="M9" s="69" t="s">
        <v>92</v>
      </c>
      <c r="N9" s="69" t="s">
        <v>72</v>
      </c>
      <c r="O9" s="69" t="s">
        <v>79</v>
      </c>
      <c r="P9" s="73"/>
      <c r="Q9" s="73"/>
      <c r="R9" s="69" t="s">
        <v>69</v>
      </c>
      <c r="S9" s="69" t="s">
        <v>73</v>
      </c>
      <c r="T9" s="59"/>
    </row>
    <row r="10" spans="1:20" ht="165.75" customHeight="1">
      <c r="A10" s="62"/>
      <c r="B10" s="62"/>
      <c r="C10" s="77"/>
      <c r="D10" s="70"/>
      <c r="E10" s="52" t="s">
        <v>51</v>
      </c>
      <c r="F10" s="53" t="s">
        <v>78</v>
      </c>
      <c r="G10" s="70"/>
      <c r="H10" s="52" t="s">
        <v>50</v>
      </c>
      <c r="I10" s="52" t="s">
        <v>77</v>
      </c>
      <c r="J10" s="70"/>
      <c r="K10" s="70"/>
      <c r="L10" s="70"/>
      <c r="M10" s="70"/>
      <c r="N10" s="70"/>
      <c r="O10" s="70"/>
      <c r="P10" s="73"/>
      <c r="Q10" s="73"/>
      <c r="R10" s="70"/>
      <c r="S10" s="70"/>
      <c r="T10" s="60"/>
    </row>
    <row r="11" spans="1:20">
      <c r="B11" s="42"/>
      <c r="C11" s="43" t="s">
        <v>34</v>
      </c>
      <c r="D11" s="21" t="s">
        <v>33</v>
      </c>
      <c r="E11" s="21" t="s">
        <v>32</v>
      </c>
      <c r="F11" s="21" t="s">
        <v>39</v>
      </c>
      <c r="G11" s="21" t="s">
        <v>40</v>
      </c>
      <c r="H11" s="21" t="s">
        <v>41</v>
      </c>
      <c r="I11" s="21" t="s">
        <v>42</v>
      </c>
      <c r="J11" s="21" t="s">
        <v>43</v>
      </c>
      <c r="K11" s="21" t="s">
        <v>30</v>
      </c>
      <c r="L11" s="21" t="s">
        <v>29</v>
      </c>
      <c r="M11" s="21" t="s">
        <v>44</v>
      </c>
      <c r="N11" s="21" t="s">
        <v>31</v>
      </c>
      <c r="O11" s="21" t="s">
        <v>52</v>
      </c>
      <c r="P11" s="21" t="s">
        <v>53</v>
      </c>
      <c r="Q11" s="21" t="s">
        <v>74</v>
      </c>
      <c r="R11" s="21" t="s">
        <v>75</v>
      </c>
      <c r="S11" s="21" t="s">
        <v>80</v>
      </c>
      <c r="T11" s="21" t="s">
        <v>81</v>
      </c>
    </row>
    <row r="12" spans="1:20" ht="33" customHeight="1">
      <c r="A12" s="35">
        <v>1</v>
      </c>
      <c r="B12" s="36">
        <v>670001</v>
      </c>
      <c r="C12" s="44" t="s">
        <v>25</v>
      </c>
      <c r="D12" s="22"/>
      <c r="E12" s="22"/>
      <c r="F12" s="22"/>
      <c r="G12" s="23"/>
      <c r="H12" s="23"/>
      <c r="I12" s="23"/>
      <c r="J12" s="23"/>
      <c r="K12" s="22"/>
      <c r="L12" s="22"/>
      <c r="M12" s="22"/>
      <c r="N12" s="22"/>
      <c r="O12" s="22"/>
      <c r="P12" s="22"/>
      <c r="Q12" s="22"/>
      <c r="R12" s="23"/>
      <c r="S12" s="22"/>
      <c r="T12" s="10">
        <f>D12+G12+J12+K12+L12+M12+N12+O12+P12+Q12+R12+S12</f>
        <v>0</v>
      </c>
    </row>
    <row r="13" spans="1:20" ht="29.25" customHeight="1">
      <c r="A13" s="35">
        <v>2</v>
      </c>
      <c r="B13" s="37">
        <v>670002</v>
      </c>
      <c r="C13" s="44" t="s">
        <v>28</v>
      </c>
      <c r="D13" s="22"/>
      <c r="E13" s="23"/>
      <c r="F13" s="23"/>
      <c r="G13" s="22"/>
      <c r="H13" s="23"/>
      <c r="I13" s="23"/>
      <c r="J13" s="22"/>
      <c r="K13" s="22"/>
      <c r="L13" s="22"/>
      <c r="M13" s="22"/>
      <c r="N13" s="22"/>
      <c r="O13" s="22"/>
      <c r="P13" s="22"/>
      <c r="Q13" s="22"/>
      <c r="R13" s="23"/>
      <c r="S13" s="22"/>
      <c r="T13" s="10">
        <f t="shared" ref="T13:T73" si="0">D13+G13+J13+K13+L13+M13+N13+O13+P13+Q13+R13+S13</f>
        <v>0</v>
      </c>
    </row>
    <row r="14" spans="1:20" ht="45" customHeight="1">
      <c r="A14" s="35">
        <v>3</v>
      </c>
      <c r="B14" s="37">
        <v>670003</v>
      </c>
      <c r="C14" s="44" t="s">
        <v>27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2"/>
      <c r="S14" s="23"/>
      <c r="T14" s="10">
        <f t="shared" si="0"/>
        <v>0</v>
      </c>
    </row>
    <row r="15" spans="1:20" ht="36.75" customHeight="1">
      <c r="A15" s="35">
        <v>4</v>
      </c>
      <c r="B15" s="36">
        <v>670004</v>
      </c>
      <c r="C15" s="44" t="s">
        <v>26</v>
      </c>
      <c r="D15" s="22"/>
      <c r="E15" s="23"/>
      <c r="F15" s="23"/>
      <c r="G15" s="22"/>
      <c r="H15" s="23"/>
      <c r="I15" s="23"/>
      <c r="J15" s="22"/>
      <c r="K15" s="22"/>
      <c r="L15" s="22"/>
      <c r="M15" s="22"/>
      <c r="N15" s="22"/>
      <c r="O15" s="22"/>
      <c r="P15" s="22"/>
      <c r="Q15" s="23"/>
      <c r="R15" s="24"/>
      <c r="S15" s="24"/>
      <c r="T15" s="10">
        <f t="shared" si="0"/>
        <v>0</v>
      </c>
    </row>
    <row r="16" spans="1:20" ht="29.25" customHeight="1">
      <c r="A16" s="35">
        <v>5</v>
      </c>
      <c r="B16" s="37">
        <v>670005</v>
      </c>
      <c r="C16" s="44" t="s">
        <v>45</v>
      </c>
      <c r="D16" s="22"/>
      <c r="E16" s="24"/>
      <c r="F16" s="24"/>
      <c r="G16" s="25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0">
        <f t="shared" si="0"/>
        <v>0</v>
      </c>
    </row>
    <row r="17" spans="1:20" ht="39" customHeight="1">
      <c r="A17" s="35">
        <v>6</v>
      </c>
      <c r="B17" s="36">
        <v>670006</v>
      </c>
      <c r="C17" s="54" t="s">
        <v>96</v>
      </c>
      <c r="D17" s="23"/>
      <c r="E17" s="23"/>
      <c r="F17" s="23"/>
      <c r="G17" s="23"/>
      <c r="H17" s="23"/>
      <c r="I17" s="23"/>
      <c r="J17" s="23"/>
      <c r="K17" s="22"/>
      <c r="L17" s="22"/>
      <c r="M17" s="22"/>
      <c r="N17" s="22"/>
      <c r="O17" s="22"/>
      <c r="P17" s="22"/>
      <c r="Q17" s="24"/>
      <c r="R17" s="24"/>
      <c r="S17" s="24"/>
      <c r="T17" s="10">
        <f t="shared" si="0"/>
        <v>0</v>
      </c>
    </row>
    <row r="18" spans="1:20" ht="32.25" customHeight="1">
      <c r="A18" s="35">
        <v>7</v>
      </c>
      <c r="B18" s="36">
        <v>670008</v>
      </c>
      <c r="C18" s="44" t="s">
        <v>85</v>
      </c>
      <c r="D18" s="22"/>
      <c r="E18" s="23"/>
      <c r="F18" s="23"/>
      <c r="G18" s="23"/>
      <c r="H18" s="23"/>
      <c r="I18" s="23"/>
      <c r="J18" s="23"/>
      <c r="K18" s="22"/>
      <c r="L18" s="22"/>
      <c r="M18" s="22"/>
      <c r="N18" s="22"/>
      <c r="O18" s="22"/>
      <c r="P18" s="22"/>
      <c r="Q18" s="23"/>
      <c r="R18" s="22"/>
      <c r="S18" s="24"/>
      <c r="T18" s="10">
        <f t="shared" si="0"/>
        <v>0</v>
      </c>
    </row>
    <row r="19" spans="1:20" ht="28.5">
      <c r="A19" s="35">
        <v>8</v>
      </c>
      <c r="B19" s="36">
        <v>670009</v>
      </c>
      <c r="C19" s="44" t="s">
        <v>47</v>
      </c>
      <c r="D19" s="22"/>
      <c r="E19" s="23"/>
      <c r="F19" s="23"/>
      <c r="G19" s="22"/>
      <c r="H19" s="23"/>
      <c r="I19" s="23"/>
      <c r="J19" s="22"/>
      <c r="K19" s="22"/>
      <c r="L19" s="22"/>
      <c r="M19" s="22"/>
      <c r="N19" s="22"/>
      <c r="O19" s="22"/>
      <c r="P19" s="22"/>
      <c r="Q19" s="23"/>
      <c r="R19" s="23"/>
      <c r="S19" s="22"/>
      <c r="T19" s="10">
        <f t="shared" si="0"/>
        <v>0</v>
      </c>
    </row>
    <row r="20" spans="1:20" ht="32.25" customHeight="1">
      <c r="A20" s="35">
        <v>9</v>
      </c>
      <c r="B20" s="36">
        <v>670010</v>
      </c>
      <c r="C20" s="44" t="s">
        <v>48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2"/>
      <c r="T20" s="10">
        <f t="shared" si="0"/>
        <v>0</v>
      </c>
    </row>
    <row r="21" spans="1:20" ht="36.75" customHeight="1">
      <c r="A21" s="35">
        <v>10</v>
      </c>
      <c r="B21" s="36">
        <v>670011</v>
      </c>
      <c r="C21" s="44" t="s">
        <v>2</v>
      </c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2"/>
      <c r="R21" s="23"/>
      <c r="S21" s="24"/>
      <c r="T21" s="10">
        <f t="shared" si="0"/>
        <v>0</v>
      </c>
    </row>
    <row r="22" spans="1:20" ht="18.75">
      <c r="A22" s="35">
        <v>11</v>
      </c>
      <c r="B22" s="37">
        <v>670012</v>
      </c>
      <c r="C22" s="44" t="s">
        <v>86</v>
      </c>
      <c r="D22" s="22"/>
      <c r="E22" s="22"/>
      <c r="F22" s="22"/>
      <c r="G22" s="22"/>
      <c r="H22" s="23"/>
      <c r="I22" s="23"/>
      <c r="J22" s="22"/>
      <c r="K22" s="22"/>
      <c r="L22" s="22"/>
      <c r="M22" s="22"/>
      <c r="N22" s="22"/>
      <c r="O22" s="22"/>
      <c r="P22" s="22"/>
      <c r="Q22" s="22"/>
      <c r="R22" s="22"/>
      <c r="S22" s="24"/>
      <c r="T22" s="10">
        <f t="shared" si="0"/>
        <v>0</v>
      </c>
    </row>
    <row r="23" spans="1:20" ht="18.75">
      <c r="A23" s="35">
        <v>12</v>
      </c>
      <c r="B23" s="37">
        <v>670013</v>
      </c>
      <c r="C23" s="44" t="s">
        <v>12</v>
      </c>
      <c r="D23" s="22"/>
      <c r="E23" s="23"/>
      <c r="F23" s="23"/>
      <c r="G23" s="22"/>
      <c r="H23" s="23"/>
      <c r="I23" s="23"/>
      <c r="J23" s="22"/>
      <c r="K23" s="22"/>
      <c r="L23" s="22"/>
      <c r="M23" s="22"/>
      <c r="N23" s="22"/>
      <c r="O23" s="22"/>
      <c r="P23" s="22"/>
      <c r="Q23" s="22"/>
      <c r="R23" s="23"/>
      <c r="S23" s="24"/>
      <c r="T23" s="10">
        <f t="shared" si="0"/>
        <v>0</v>
      </c>
    </row>
    <row r="24" spans="1:20" ht="28.5" customHeight="1">
      <c r="A24" s="35">
        <v>13</v>
      </c>
      <c r="B24" s="37">
        <v>670015</v>
      </c>
      <c r="C24" s="44" t="s">
        <v>11</v>
      </c>
      <c r="D24" s="22"/>
      <c r="E24" s="23"/>
      <c r="F24" s="23"/>
      <c r="G24" s="22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0">
        <f t="shared" si="0"/>
        <v>0</v>
      </c>
    </row>
    <row r="25" spans="1:20" ht="28.5" customHeight="1">
      <c r="A25" s="35">
        <v>14</v>
      </c>
      <c r="B25" s="37">
        <v>670017</v>
      </c>
      <c r="C25" s="44" t="s">
        <v>10</v>
      </c>
      <c r="D25" s="23"/>
      <c r="E25" s="23"/>
      <c r="F25" s="23"/>
      <c r="G25" s="22"/>
      <c r="H25" s="23"/>
      <c r="I25" s="23"/>
      <c r="J25" s="22"/>
      <c r="K25" s="22"/>
      <c r="L25" s="22"/>
      <c r="M25" s="22"/>
      <c r="N25" s="22"/>
      <c r="O25" s="22"/>
      <c r="P25" s="22"/>
      <c r="Q25" s="22"/>
      <c r="R25" s="24"/>
      <c r="S25" s="24"/>
      <c r="T25" s="10">
        <f t="shared" si="0"/>
        <v>0</v>
      </c>
    </row>
    <row r="26" spans="1:20" ht="18.75">
      <c r="A26" s="35">
        <v>15</v>
      </c>
      <c r="B26" s="37">
        <v>670018</v>
      </c>
      <c r="C26" s="44" t="s">
        <v>9</v>
      </c>
      <c r="D26" s="23"/>
      <c r="E26" s="23"/>
      <c r="F26" s="23"/>
      <c r="G26" s="22"/>
      <c r="H26" s="23"/>
      <c r="I26" s="23"/>
      <c r="J26" s="22"/>
      <c r="K26" s="22"/>
      <c r="L26" s="22"/>
      <c r="M26" s="22"/>
      <c r="N26" s="22"/>
      <c r="O26" s="22"/>
      <c r="P26" s="22"/>
      <c r="Q26" s="22"/>
      <c r="R26" s="23"/>
      <c r="S26" s="23"/>
      <c r="T26" s="10">
        <f t="shared" si="0"/>
        <v>0</v>
      </c>
    </row>
    <row r="27" spans="1:20" ht="18.75">
      <c r="A27" s="35">
        <v>16</v>
      </c>
      <c r="B27" s="37">
        <v>670020</v>
      </c>
      <c r="C27" s="44" t="s">
        <v>93</v>
      </c>
      <c r="D27" s="23"/>
      <c r="E27" s="23"/>
      <c r="F27" s="23"/>
      <c r="G27" s="22"/>
      <c r="H27" s="23"/>
      <c r="I27" s="23"/>
      <c r="J27" s="22"/>
      <c r="K27" s="22"/>
      <c r="L27" s="22"/>
      <c r="M27" s="22"/>
      <c r="N27" s="22"/>
      <c r="O27" s="22"/>
      <c r="P27" s="22"/>
      <c r="Q27" s="22"/>
      <c r="R27" s="23"/>
      <c r="S27" s="23"/>
      <c r="T27" s="10">
        <f t="shared" si="0"/>
        <v>0</v>
      </c>
    </row>
    <row r="28" spans="1:20" ht="18.75">
      <c r="A28" s="35">
        <v>17</v>
      </c>
      <c r="B28" s="37">
        <v>670022</v>
      </c>
      <c r="C28" s="44" t="s">
        <v>8</v>
      </c>
      <c r="D28" s="23"/>
      <c r="E28" s="23"/>
      <c r="F28" s="23"/>
      <c r="G28" s="22"/>
      <c r="H28" s="23"/>
      <c r="I28" s="23"/>
      <c r="J28" s="22"/>
      <c r="K28" s="22"/>
      <c r="L28" s="22"/>
      <c r="M28" s="22"/>
      <c r="N28" s="22"/>
      <c r="O28" s="22"/>
      <c r="P28" s="22"/>
      <c r="Q28" s="22"/>
      <c r="R28" s="23"/>
      <c r="S28" s="23"/>
      <c r="T28" s="10">
        <f t="shared" si="0"/>
        <v>0</v>
      </c>
    </row>
    <row r="29" spans="1:20" ht="18.75">
      <c r="A29" s="35">
        <v>18</v>
      </c>
      <c r="B29" s="37">
        <v>670023</v>
      </c>
      <c r="C29" s="44" t="s">
        <v>7</v>
      </c>
      <c r="D29" s="23"/>
      <c r="E29" s="23"/>
      <c r="F29" s="23"/>
      <c r="G29" s="22"/>
      <c r="H29" s="23"/>
      <c r="I29" s="23"/>
      <c r="J29" s="22"/>
      <c r="K29" s="22"/>
      <c r="L29" s="22"/>
      <c r="M29" s="22"/>
      <c r="N29" s="22"/>
      <c r="O29" s="22"/>
      <c r="P29" s="22"/>
      <c r="Q29" s="22"/>
      <c r="R29" s="23"/>
      <c r="S29" s="23"/>
      <c r="T29" s="10">
        <f t="shared" si="0"/>
        <v>0</v>
      </c>
    </row>
    <row r="30" spans="1:20" ht="18.75">
      <c r="A30" s="35">
        <v>19</v>
      </c>
      <c r="B30" s="37">
        <v>670024</v>
      </c>
      <c r="C30" s="44" t="s">
        <v>83</v>
      </c>
      <c r="D30" s="23"/>
      <c r="E30" s="23"/>
      <c r="F30" s="23"/>
      <c r="G30" s="22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3"/>
      <c r="S30" s="23"/>
      <c r="T30" s="10">
        <f t="shared" si="0"/>
        <v>0</v>
      </c>
    </row>
    <row r="31" spans="1:20" ht="18.75">
      <c r="A31" s="35">
        <v>20</v>
      </c>
      <c r="B31" s="37">
        <v>670026</v>
      </c>
      <c r="C31" s="44" t="s">
        <v>54</v>
      </c>
      <c r="D31" s="23"/>
      <c r="E31" s="23"/>
      <c r="F31" s="23"/>
      <c r="G31" s="22"/>
      <c r="H31" s="23"/>
      <c r="I31" s="23"/>
      <c r="J31" s="22"/>
      <c r="K31" s="22"/>
      <c r="L31" s="22"/>
      <c r="M31" s="22"/>
      <c r="N31" s="22"/>
      <c r="O31" s="22"/>
      <c r="P31" s="22"/>
      <c r="Q31" s="22"/>
      <c r="R31" s="23"/>
      <c r="S31" s="23"/>
      <c r="T31" s="10">
        <f t="shared" si="0"/>
        <v>0</v>
      </c>
    </row>
    <row r="32" spans="1:20" ht="36" customHeight="1">
      <c r="A32" s="35">
        <v>21</v>
      </c>
      <c r="B32" s="37">
        <v>670027</v>
      </c>
      <c r="C32" s="44" t="s">
        <v>6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2"/>
      <c r="S32" s="24"/>
      <c r="T32" s="10">
        <f t="shared" si="0"/>
        <v>0</v>
      </c>
    </row>
    <row r="33" spans="1:21" ht="21.75" customHeight="1">
      <c r="A33" s="35">
        <v>22</v>
      </c>
      <c r="B33" s="37">
        <v>670028</v>
      </c>
      <c r="C33" s="44" t="s">
        <v>5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2"/>
      <c r="S33" s="23"/>
      <c r="T33" s="10">
        <f t="shared" si="0"/>
        <v>0</v>
      </c>
    </row>
    <row r="34" spans="1:21" ht="27" customHeight="1">
      <c r="A34" s="35">
        <v>23</v>
      </c>
      <c r="B34" s="38">
        <v>670029</v>
      </c>
      <c r="C34" s="55" t="s">
        <v>87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2"/>
      <c r="S34" s="23"/>
      <c r="T34" s="10">
        <f t="shared" si="0"/>
        <v>0</v>
      </c>
    </row>
    <row r="35" spans="1:21" ht="18.75">
      <c r="A35" s="35">
        <v>24</v>
      </c>
      <c r="B35" s="37">
        <v>670030</v>
      </c>
      <c r="C35" s="44" t="s">
        <v>94</v>
      </c>
      <c r="D35" s="22"/>
      <c r="E35" s="23"/>
      <c r="F35" s="23"/>
      <c r="G35" s="22"/>
      <c r="H35" s="23"/>
      <c r="I35" s="23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10">
        <f t="shared" si="0"/>
        <v>0</v>
      </c>
    </row>
    <row r="36" spans="1:21" ht="33.75" customHeight="1">
      <c r="A36" s="35">
        <v>25</v>
      </c>
      <c r="B36" s="37">
        <v>670033</v>
      </c>
      <c r="C36" s="44" t="s">
        <v>3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2"/>
      <c r="S36" s="24"/>
      <c r="T36" s="10">
        <f t="shared" si="0"/>
        <v>0</v>
      </c>
      <c r="U36" s="11"/>
    </row>
    <row r="37" spans="1:21" ht="18.75">
      <c r="A37" s="35">
        <v>26</v>
      </c>
      <c r="B37" s="37">
        <v>670036</v>
      </c>
      <c r="C37" s="44" t="s">
        <v>1</v>
      </c>
      <c r="D37" s="22"/>
      <c r="E37" s="23"/>
      <c r="F37" s="23"/>
      <c r="G37" s="22"/>
      <c r="H37" s="23"/>
      <c r="I37" s="23"/>
      <c r="J37" s="22"/>
      <c r="K37" s="22"/>
      <c r="L37" s="22"/>
      <c r="M37" s="22"/>
      <c r="N37" s="22"/>
      <c r="O37" s="22"/>
      <c r="P37" s="22"/>
      <c r="Q37" s="22"/>
      <c r="R37" s="23"/>
      <c r="S37" s="22"/>
      <c r="T37" s="10">
        <f t="shared" si="0"/>
        <v>0</v>
      </c>
      <c r="U37" s="11"/>
    </row>
    <row r="38" spans="1:21" ht="18.75">
      <c r="A38" s="35">
        <v>27</v>
      </c>
      <c r="B38" s="37">
        <v>670039</v>
      </c>
      <c r="C38" s="44" t="s">
        <v>19</v>
      </c>
      <c r="D38" s="22"/>
      <c r="E38" s="23"/>
      <c r="F38" s="23"/>
      <c r="G38" s="23"/>
      <c r="H38" s="23"/>
      <c r="I38" s="23"/>
      <c r="J38" s="22"/>
      <c r="K38" s="22"/>
      <c r="L38" s="22"/>
      <c r="M38" s="22"/>
      <c r="N38" s="22"/>
      <c r="O38" s="22"/>
      <c r="P38" s="22"/>
      <c r="Q38" s="22"/>
      <c r="R38" s="23"/>
      <c r="S38" s="22"/>
      <c r="T38" s="10">
        <f t="shared" si="0"/>
        <v>0</v>
      </c>
    </row>
    <row r="39" spans="1:21" ht="18.75">
      <c r="A39" s="35">
        <v>28</v>
      </c>
      <c r="B39" s="37">
        <v>670040</v>
      </c>
      <c r="C39" s="44" t="s">
        <v>18</v>
      </c>
      <c r="D39" s="23"/>
      <c r="E39" s="23"/>
      <c r="F39" s="23"/>
      <c r="G39" s="23"/>
      <c r="H39" s="23"/>
      <c r="I39" s="23"/>
      <c r="J39" s="22"/>
      <c r="K39" s="22"/>
      <c r="L39" s="22"/>
      <c r="M39" s="22"/>
      <c r="N39" s="22"/>
      <c r="O39" s="22"/>
      <c r="P39" s="22"/>
      <c r="Q39" s="23"/>
      <c r="R39" s="23"/>
      <c r="S39" s="22"/>
      <c r="T39" s="10">
        <f t="shared" si="0"/>
        <v>0</v>
      </c>
    </row>
    <row r="40" spans="1:21" ht="18.75">
      <c r="A40" s="35">
        <v>29</v>
      </c>
      <c r="B40" s="37">
        <v>670041</v>
      </c>
      <c r="C40" s="44" t="s">
        <v>17</v>
      </c>
      <c r="D40" s="22"/>
      <c r="E40" s="23"/>
      <c r="F40" s="23"/>
      <c r="G40" s="22"/>
      <c r="H40" s="23"/>
      <c r="I40" s="23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10">
        <f t="shared" si="0"/>
        <v>0</v>
      </c>
    </row>
    <row r="41" spans="1:21" ht="18.75">
      <c r="A41" s="35">
        <v>30</v>
      </c>
      <c r="B41" s="37">
        <v>670042</v>
      </c>
      <c r="C41" s="44" t="s">
        <v>16</v>
      </c>
      <c r="D41" s="22"/>
      <c r="E41" s="23"/>
      <c r="F41" s="23"/>
      <c r="G41" s="22"/>
      <c r="H41" s="23"/>
      <c r="I41" s="23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10">
        <f t="shared" si="0"/>
        <v>0</v>
      </c>
    </row>
    <row r="42" spans="1:21" ht="18.75">
      <c r="A42" s="35">
        <v>31</v>
      </c>
      <c r="B42" s="37">
        <v>670043</v>
      </c>
      <c r="C42" s="44" t="s">
        <v>15</v>
      </c>
      <c r="D42" s="22"/>
      <c r="E42" s="23"/>
      <c r="F42" s="23"/>
      <c r="G42" s="22"/>
      <c r="H42" s="23"/>
      <c r="I42" s="23"/>
      <c r="J42" s="22"/>
      <c r="K42" s="22"/>
      <c r="L42" s="22"/>
      <c r="M42" s="22"/>
      <c r="N42" s="22"/>
      <c r="O42" s="22"/>
      <c r="P42" s="22"/>
      <c r="Q42" s="23"/>
      <c r="R42" s="22"/>
      <c r="S42" s="22"/>
      <c r="T42" s="10">
        <f t="shared" si="0"/>
        <v>0</v>
      </c>
    </row>
    <row r="43" spans="1:21" ht="18.75">
      <c r="A43" s="35">
        <v>32</v>
      </c>
      <c r="B43" s="37">
        <v>670044</v>
      </c>
      <c r="C43" s="44" t="s">
        <v>14</v>
      </c>
      <c r="D43" s="22"/>
      <c r="E43" s="23"/>
      <c r="F43" s="23"/>
      <c r="G43" s="22"/>
      <c r="H43" s="23"/>
      <c r="I43" s="23"/>
      <c r="J43" s="22"/>
      <c r="K43" s="22"/>
      <c r="L43" s="22"/>
      <c r="M43" s="22"/>
      <c r="N43" s="22"/>
      <c r="O43" s="22"/>
      <c r="P43" s="22"/>
      <c r="Q43" s="23"/>
      <c r="R43" s="22"/>
      <c r="S43" s="22"/>
      <c r="T43" s="10">
        <f t="shared" si="0"/>
        <v>0</v>
      </c>
    </row>
    <row r="44" spans="1:21" ht="28.5">
      <c r="A44" s="35">
        <v>33</v>
      </c>
      <c r="B44" s="37">
        <v>670045</v>
      </c>
      <c r="C44" s="44" t="s">
        <v>20</v>
      </c>
      <c r="D44" s="22"/>
      <c r="E44" s="23"/>
      <c r="F44" s="23"/>
      <c r="G44" s="23"/>
      <c r="H44" s="23"/>
      <c r="I44" s="23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10">
        <f t="shared" si="0"/>
        <v>0</v>
      </c>
    </row>
    <row r="45" spans="1:21" ht="28.5">
      <c r="A45" s="35">
        <v>34</v>
      </c>
      <c r="B45" s="36">
        <v>670046</v>
      </c>
      <c r="C45" s="44" t="s">
        <v>88</v>
      </c>
      <c r="D45" s="22"/>
      <c r="E45" s="23"/>
      <c r="F45" s="23"/>
      <c r="G45" s="22"/>
      <c r="H45" s="23"/>
      <c r="I45" s="23"/>
      <c r="J45" s="22"/>
      <c r="K45" s="22"/>
      <c r="L45" s="22"/>
      <c r="M45" s="22"/>
      <c r="N45" s="22"/>
      <c r="O45" s="22"/>
      <c r="P45" s="22"/>
      <c r="Q45" s="23"/>
      <c r="R45" s="22"/>
      <c r="S45" s="22"/>
      <c r="T45" s="10">
        <f t="shared" si="0"/>
        <v>0</v>
      </c>
    </row>
    <row r="46" spans="1:21" ht="28.5">
      <c r="A46" s="35">
        <v>35</v>
      </c>
      <c r="B46" s="36">
        <v>670047</v>
      </c>
      <c r="C46" s="44" t="s">
        <v>89</v>
      </c>
      <c r="D46" s="22"/>
      <c r="E46" s="23"/>
      <c r="F46" s="23"/>
      <c r="G46" s="22"/>
      <c r="H46" s="23"/>
      <c r="I46" s="23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10">
        <f t="shared" si="0"/>
        <v>0</v>
      </c>
    </row>
    <row r="47" spans="1:21" ht="18.75">
      <c r="A47" s="35">
        <v>36</v>
      </c>
      <c r="B47" s="37">
        <v>670048</v>
      </c>
      <c r="C47" s="44" t="s">
        <v>21</v>
      </c>
      <c r="D47" s="23"/>
      <c r="E47" s="23"/>
      <c r="F47" s="23"/>
      <c r="G47" s="23"/>
      <c r="H47" s="23"/>
      <c r="I47" s="23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10">
        <f t="shared" si="0"/>
        <v>0</v>
      </c>
    </row>
    <row r="48" spans="1:21" ht="18.75">
      <c r="A48" s="35">
        <v>37</v>
      </c>
      <c r="B48" s="37">
        <v>670049</v>
      </c>
      <c r="C48" s="44" t="s">
        <v>127</v>
      </c>
      <c r="D48" s="22"/>
      <c r="E48" s="23"/>
      <c r="F48" s="23"/>
      <c r="G48" s="22"/>
      <c r="H48" s="23"/>
      <c r="I48" s="23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10">
        <f t="shared" si="0"/>
        <v>0</v>
      </c>
    </row>
    <row r="49" spans="1:20" ht="33.75" customHeight="1">
      <c r="A49" s="35">
        <v>38</v>
      </c>
      <c r="B49" s="37">
        <v>670050</v>
      </c>
      <c r="C49" s="44" t="s">
        <v>46</v>
      </c>
      <c r="D49" s="22"/>
      <c r="E49" s="23"/>
      <c r="F49" s="23"/>
      <c r="G49" s="23"/>
      <c r="H49" s="23"/>
      <c r="I49" s="23"/>
      <c r="J49" s="22"/>
      <c r="K49" s="22"/>
      <c r="L49" s="22"/>
      <c r="M49" s="22"/>
      <c r="N49" s="22"/>
      <c r="O49" s="22"/>
      <c r="P49" s="22"/>
      <c r="Q49" s="23"/>
      <c r="R49" s="22"/>
      <c r="S49" s="22"/>
      <c r="T49" s="10">
        <f t="shared" si="0"/>
        <v>0</v>
      </c>
    </row>
    <row r="50" spans="1:20" ht="28.5">
      <c r="A50" s="35">
        <v>39</v>
      </c>
      <c r="B50" s="36">
        <v>670051</v>
      </c>
      <c r="C50" s="44" t="s">
        <v>13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2"/>
      <c r="S50" s="24"/>
      <c r="T50" s="10">
        <f t="shared" si="0"/>
        <v>0</v>
      </c>
    </row>
    <row r="51" spans="1:20" ht="18.75">
      <c r="A51" s="35">
        <v>40</v>
      </c>
      <c r="B51" s="38">
        <v>670052</v>
      </c>
      <c r="C51" s="55" t="s">
        <v>90</v>
      </c>
      <c r="D51" s="22"/>
      <c r="E51" s="23"/>
      <c r="F51" s="23"/>
      <c r="G51" s="22"/>
      <c r="H51" s="23"/>
      <c r="I51" s="23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10">
        <f t="shared" si="0"/>
        <v>0</v>
      </c>
    </row>
    <row r="52" spans="1:20" ht="36.75" customHeight="1">
      <c r="A52" s="35">
        <v>41</v>
      </c>
      <c r="B52" s="38">
        <v>670053</v>
      </c>
      <c r="C52" s="55" t="s">
        <v>4</v>
      </c>
      <c r="D52" s="22"/>
      <c r="E52" s="23"/>
      <c r="F52" s="23"/>
      <c r="G52" s="22"/>
      <c r="H52" s="23"/>
      <c r="I52" s="23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10">
        <f t="shared" si="0"/>
        <v>0</v>
      </c>
    </row>
    <row r="53" spans="1:20" ht="28.5">
      <c r="A53" s="35">
        <v>42</v>
      </c>
      <c r="B53" s="37">
        <v>670054</v>
      </c>
      <c r="C53" s="44" t="s">
        <v>22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2"/>
      <c r="S53" s="24"/>
      <c r="T53" s="10">
        <f t="shared" si="0"/>
        <v>0</v>
      </c>
    </row>
    <row r="54" spans="1:20" ht="18.75">
      <c r="A54" s="35">
        <v>43</v>
      </c>
      <c r="B54" s="36">
        <v>670055</v>
      </c>
      <c r="C54" s="44" t="s">
        <v>56</v>
      </c>
      <c r="D54" s="22"/>
      <c r="E54" s="23"/>
      <c r="F54" s="23"/>
      <c r="G54" s="22"/>
      <c r="H54" s="23"/>
      <c r="I54" s="23"/>
      <c r="J54" s="22"/>
      <c r="K54" s="22"/>
      <c r="L54" s="22"/>
      <c r="M54" s="22"/>
      <c r="N54" s="22"/>
      <c r="O54" s="22"/>
      <c r="P54" s="22"/>
      <c r="Q54" s="22"/>
      <c r="R54" s="23"/>
      <c r="S54" s="22"/>
      <c r="T54" s="10">
        <f t="shared" si="0"/>
        <v>0</v>
      </c>
    </row>
    <row r="55" spans="1:20" ht="18.75">
      <c r="A55" s="35">
        <v>44</v>
      </c>
      <c r="B55" s="37">
        <v>670056</v>
      </c>
      <c r="C55" s="44" t="s">
        <v>0</v>
      </c>
      <c r="D55" s="22"/>
      <c r="E55" s="23"/>
      <c r="F55" s="23"/>
      <c r="G55" s="22"/>
      <c r="H55" s="23"/>
      <c r="I55" s="23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10">
        <f t="shared" si="0"/>
        <v>0</v>
      </c>
    </row>
    <row r="56" spans="1:20" ht="28.5">
      <c r="A56" s="35">
        <v>45</v>
      </c>
      <c r="B56" s="37">
        <v>670057</v>
      </c>
      <c r="C56" s="44" t="s">
        <v>55</v>
      </c>
      <c r="D56" s="22"/>
      <c r="E56" s="23"/>
      <c r="F56" s="23"/>
      <c r="G56" s="22"/>
      <c r="H56" s="23"/>
      <c r="I56" s="23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10">
        <f t="shared" si="0"/>
        <v>0</v>
      </c>
    </row>
    <row r="57" spans="1:20" ht="28.5">
      <c r="A57" s="35">
        <v>46</v>
      </c>
      <c r="B57" s="37">
        <v>670059</v>
      </c>
      <c r="C57" s="44" t="s">
        <v>24</v>
      </c>
      <c r="D57" s="23"/>
      <c r="E57" s="23"/>
      <c r="F57" s="23"/>
      <c r="G57" s="22"/>
      <c r="H57" s="23"/>
      <c r="I57" s="23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10">
        <f t="shared" si="0"/>
        <v>0</v>
      </c>
    </row>
    <row r="58" spans="1:20" ht="18.75">
      <c r="A58" s="35">
        <v>47</v>
      </c>
      <c r="B58" s="36">
        <v>670063</v>
      </c>
      <c r="C58" s="44" t="s">
        <v>100</v>
      </c>
      <c r="D58" s="23"/>
      <c r="E58" s="23"/>
      <c r="F58" s="23"/>
      <c r="G58" s="23"/>
      <c r="H58" s="23"/>
      <c r="I58" s="23"/>
      <c r="J58" s="22"/>
      <c r="K58" s="22"/>
      <c r="L58" s="22"/>
      <c r="M58" s="22"/>
      <c r="N58" s="22"/>
      <c r="O58" s="22"/>
      <c r="P58" s="22"/>
      <c r="Q58" s="23"/>
      <c r="R58" s="22"/>
      <c r="S58" s="22"/>
      <c r="T58" s="10">
        <f t="shared" si="0"/>
        <v>0</v>
      </c>
    </row>
    <row r="59" spans="1:20" ht="18.75">
      <c r="A59" s="35">
        <v>48</v>
      </c>
      <c r="B59" s="37">
        <v>670065</v>
      </c>
      <c r="C59" s="44" t="s">
        <v>103</v>
      </c>
      <c r="D59" s="22"/>
      <c r="E59" s="23"/>
      <c r="F59" s="23"/>
      <c r="G59" s="23"/>
      <c r="H59" s="23"/>
      <c r="I59" s="23"/>
      <c r="J59" s="22"/>
      <c r="K59" s="22"/>
      <c r="L59" s="22"/>
      <c r="M59" s="22"/>
      <c r="N59" s="22"/>
      <c r="O59" s="22"/>
      <c r="P59" s="22"/>
      <c r="Q59" s="23"/>
      <c r="R59" s="22"/>
      <c r="S59" s="22"/>
      <c r="T59" s="10">
        <f t="shared" si="0"/>
        <v>0</v>
      </c>
    </row>
    <row r="60" spans="1:20" ht="28.5">
      <c r="A60" s="35">
        <v>49</v>
      </c>
      <c r="B60" s="36">
        <v>670066</v>
      </c>
      <c r="C60" s="44" t="s">
        <v>23</v>
      </c>
      <c r="D60" s="22"/>
      <c r="E60" s="23"/>
      <c r="F60" s="23"/>
      <c r="G60" s="22"/>
      <c r="H60" s="23"/>
      <c r="I60" s="23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10">
        <f t="shared" si="0"/>
        <v>0</v>
      </c>
    </row>
    <row r="61" spans="1:20" ht="28.5">
      <c r="A61" s="35">
        <v>50</v>
      </c>
      <c r="B61" s="37">
        <v>670067</v>
      </c>
      <c r="C61" s="44" t="s">
        <v>104</v>
      </c>
      <c r="D61" s="22"/>
      <c r="E61" s="23"/>
      <c r="F61" s="23"/>
      <c r="G61" s="22"/>
      <c r="H61" s="23"/>
      <c r="I61" s="23"/>
      <c r="J61" s="22"/>
      <c r="K61" s="22"/>
      <c r="L61" s="22"/>
      <c r="M61" s="22"/>
      <c r="N61" s="22"/>
      <c r="O61" s="22"/>
      <c r="P61" s="22"/>
      <c r="Q61" s="22"/>
      <c r="R61" s="23"/>
      <c r="S61" s="22"/>
      <c r="T61" s="10">
        <f t="shared" si="0"/>
        <v>0</v>
      </c>
    </row>
    <row r="62" spans="1:20" ht="18.75">
      <c r="A62" s="35">
        <v>51</v>
      </c>
      <c r="B62" s="39">
        <v>670070</v>
      </c>
      <c r="C62" s="45" t="s">
        <v>105</v>
      </c>
      <c r="D62" s="26"/>
      <c r="E62" s="23"/>
      <c r="F62" s="23"/>
      <c r="G62" s="22"/>
      <c r="H62" s="23"/>
      <c r="I62" s="23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10">
        <f t="shared" si="0"/>
        <v>0</v>
      </c>
    </row>
    <row r="63" spans="1:20" ht="24.75" customHeight="1">
      <c r="A63" s="35">
        <v>52</v>
      </c>
      <c r="B63" s="39">
        <v>670072</v>
      </c>
      <c r="C63" s="44" t="s">
        <v>106</v>
      </c>
      <c r="D63" s="26"/>
      <c r="E63" s="23"/>
      <c r="F63" s="23"/>
      <c r="G63" s="23"/>
      <c r="H63" s="23"/>
      <c r="I63" s="23"/>
      <c r="J63" s="22"/>
      <c r="K63" s="22"/>
      <c r="L63" s="22"/>
      <c r="M63" s="22"/>
      <c r="N63" s="22"/>
      <c r="O63" s="22"/>
      <c r="P63" s="22"/>
      <c r="Q63" s="22"/>
      <c r="R63" s="22"/>
      <c r="S63" s="24"/>
      <c r="T63" s="10">
        <f t="shared" si="0"/>
        <v>0</v>
      </c>
    </row>
    <row r="64" spans="1:20" ht="32.25" customHeight="1">
      <c r="A64" s="35">
        <v>53</v>
      </c>
      <c r="B64" s="36">
        <v>670081</v>
      </c>
      <c r="C64" s="46" t="s">
        <v>107</v>
      </c>
      <c r="D64" s="22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10">
        <f t="shared" si="0"/>
        <v>0</v>
      </c>
    </row>
    <row r="65" spans="1:20" ht="32.25" customHeight="1">
      <c r="A65" s="35">
        <v>54</v>
      </c>
      <c r="B65" s="36">
        <v>670082</v>
      </c>
      <c r="C65" s="46" t="s">
        <v>108</v>
      </c>
      <c r="D65" s="22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10"/>
    </row>
    <row r="66" spans="1:20" ht="18.75">
      <c r="A66" s="35">
        <v>55</v>
      </c>
      <c r="B66" s="36">
        <v>670084</v>
      </c>
      <c r="C66" s="44" t="s">
        <v>109</v>
      </c>
      <c r="D66" s="23"/>
      <c r="E66" s="23"/>
      <c r="F66" s="23"/>
      <c r="G66" s="23"/>
      <c r="H66" s="23"/>
      <c r="I66" s="23"/>
      <c r="J66" s="22"/>
      <c r="K66" s="22"/>
      <c r="L66" s="22"/>
      <c r="M66" s="22"/>
      <c r="N66" s="22"/>
      <c r="O66" s="22"/>
      <c r="P66" s="22"/>
      <c r="Q66" s="23"/>
      <c r="R66" s="23"/>
      <c r="S66" s="24"/>
      <c r="T66" s="10">
        <f t="shared" si="0"/>
        <v>0</v>
      </c>
    </row>
    <row r="67" spans="1:20" ht="18.75">
      <c r="A67" s="35">
        <v>56</v>
      </c>
      <c r="B67" s="37">
        <v>670090</v>
      </c>
      <c r="C67" s="44" t="s">
        <v>110</v>
      </c>
      <c r="D67" s="23"/>
      <c r="E67" s="23"/>
      <c r="F67" s="23"/>
      <c r="G67" s="22"/>
      <c r="H67" s="23"/>
      <c r="I67" s="23"/>
      <c r="J67" s="22"/>
      <c r="K67" s="23"/>
      <c r="L67" s="23"/>
      <c r="M67" s="23"/>
      <c r="N67" s="23"/>
      <c r="O67" s="23"/>
      <c r="P67" s="23"/>
      <c r="Q67" s="24"/>
      <c r="R67" s="24"/>
      <c r="S67" s="24"/>
      <c r="T67" s="10">
        <f t="shared" si="0"/>
        <v>0</v>
      </c>
    </row>
    <row r="68" spans="1:20" ht="18.75" customHeight="1">
      <c r="A68" s="35">
        <v>57</v>
      </c>
      <c r="B68" s="37">
        <v>670097</v>
      </c>
      <c r="C68" s="44" t="s">
        <v>111</v>
      </c>
      <c r="D68" s="22"/>
      <c r="E68" s="22"/>
      <c r="F68" s="22"/>
      <c r="G68" s="23"/>
      <c r="H68" s="23"/>
      <c r="I68" s="23"/>
      <c r="J68" s="22"/>
      <c r="K68" s="22"/>
      <c r="L68" s="22"/>
      <c r="M68" s="22"/>
      <c r="N68" s="22"/>
      <c r="O68" s="22"/>
      <c r="P68" s="22"/>
      <c r="Q68" s="24"/>
      <c r="R68" s="24"/>
      <c r="S68" s="24"/>
      <c r="T68" s="10">
        <f t="shared" si="0"/>
        <v>0</v>
      </c>
    </row>
    <row r="69" spans="1:20" ht="18.75">
      <c r="A69" s="35">
        <v>58</v>
      </c>
      <c r="B69" s="37">
        <v>670099</v>
      </c>
      <c r="C69" s="44" t="s">
        <v>131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10">
        <f t="shared" si="0"/>
        <v>0</v>
      </c>
    </row>
    <row r="70" spans="1:20" ht="18.75">
      <c r="A70" s="35">
        <v>59</v>
      </c>
      <c r="B70" s="36">
        <v>670104</v>
      </c>
      <c r="C70" s="46" t="s">
        <v>112</v>
      </c>
      <c r="D70" s="24"/>
      <c r="E70" s="24"/>
      <c r="F70" s="24"/>
      <c r="G70" s="25"/>
      <c r="H70" s="25"/>
      <c r="I70" s="25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10">
        <f t="shared" si="0"/>
        <v>0</v>
      </c>
    </row>
    <row r="71" spans="1:20" ht="47.25">
      <c r="A71" s="35">
        <v>60</v>
      </c>
      <c r="B71" s="40">
        <v>670106</v>
      </c>
      <c r="C71" s="47" t="s">
        <v>113</v>
      </c>
      <c r="D71" s="23"/>
      <c r="E71" s="23"/>
      <c r="F71" s="23"/>
      <c r="G71" s="22"/>
      <c r="H71" s="25"/>
      <c r="I71" s="25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10">
        <f t="shared" si="0"/>
        <v>0</v>
      </c>
    </row>
    <row r="72" spans="1:20" ht="18.75">
      <c r="A72" s="35">
        <v>61</v>
      </c>
      <c r="B72" s="40">
        <v>670107</v>
      </c>
      <c r="C72" s="48" t="s">
        <v>128</v>
      </c>
      <c r="D72" s="23"/>
      <c r="E72" s="23"/>
      <c r="F72" s="23"/>
      <c r="G72" s="22"/>
      <c r="H72" s="25"/>
      <c r="I72" s="25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10"/>
    </row>
    <row r="73" spans="1:20" ht="18.75">
      <c r="A73" s="35">
        <v>62</v>
      </c>
      <c r="B73" s="39">
        <v>670123</v>
      </c>
      <c r="C73" s="46" t="s">
        <v>114</v>
      </c>
      <c r="D73" s="28"/>
      <c r="E73" s="28"/>
      <c r="F73" s="28"/>
      <c r="G73" s="29"/>
      <c r="H73" s="29"/>
      <c r="I73" s="29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10">
        <f t="shared" si="0"/>
        <v>0</v>
      </c>
    </row>
    <row r="74" spans="1:20" ht="18.75">
      <c r="A74" s="35">
        <v>63</v>
      </c>
      <c r="B74" s="40">
        <v>670125</v>
      </c>
      <c r="C74" s="46" t="s">
        <v>115</v>
      </c>
      <c r="D74" s="23"/>
      <c r="E74" s="23"/>
      <c r="F74" s="23"/>
      <c r="G74" s="22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10">
        <f t="shared" ref="T74:T93" si="1">D74+G74+J74+K74+L74+M74+N74+O74+P74+Q74+R74+S74</f>
        <v>0</v>
      </c>
    </row>
    <row r="75" spans="1:20" ht="18.75">
      <c r="A75" s="35">
        <v>64</v>
      </c>
      <c r="B75" s="39">
        <v>670129</v>
      </c>
      <c r="C75" s="47" t="s">
        <v>116</v>
      </c>
      <c r="D75" s="23"/>
      <c r="E75" s="23"/>
      <c r="F75" s="23"/>
      <c r="G75" s="22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10">
        <f t="shared" si="1"/>
        <v>0</v>
      </c>
    </row>
    <row r="76" spans="1:20" ht="18.75">
      <c r="A76" s="35">
        <v>65</v>
      </c>
      <c r="B76" s="39">
        <v>670134</v>
      </c>
      <c r="C76" s="47" t="s">
        <v>117</v>
      </c>
      <c r="D76" s="23"/>
      <c r="E76" s="23"/>
      <c r="F76" s="23"/>
      <c r="G76" s="22"/>
      <c r="H76" s="23"/>
      <c r="I76" s="23"/>
      <c r="J76" s="22"/>
      <c r="K76" s="22"/>
      <c r="L76" s="22"/>
      <c r="M76" s="22"/>
      <c r="N76" s="22"/>
      <c r="O76" s="22"/>
      <c r="P76" s="22"/>
      <c r="Q76" s="24"/>
      <c r="R76" s="24"/>
      <c r="S76" s="24"/>
      <c r="T76" s="10">
        <f t="shared" si="1"/>
        <v>0</v>
      </c>
    </row>
    <row r="77" spans="1:20" ht="18.75">
      <c r="A77" s="35">
        <v>66</v>
      </c>
      <c r="B77" s="39">
        <v>670136</v>
      </c>
      <c r="C77" s="47" t="s">
        <v>118</v>
      </c>
      <c r="D77" s="23"/>
      <c r="E77" s="23"/>
      <c r="F77" s="23"/>
      <c r="G77" s="22"/>
      <c r="H77" s="23"/>
      <c r="I77" s="23"/>
      <c r="J77" s="22"/>
      <c r="K77" s="22"/>
      <c r="L77" s="22"/>
      <c r="M77" s="22"/>
      <c r="N77" s="22"/>
      <c r="O77" s="22"/>
      <c r="P77" s="22"/>
      <c r="Q77" s="22"/>
      <c r="R77" s="24"/>
      <c r="S77" s="24"/>
      <c r="T77" s="10">
        <f t="shared" si="1"/>
        <v>0</v>
      </c>
    </row>
    <row r="78" spans="1:20" ht="36.75" customHeight="1">
      <c r="A78" s="35">
        <v>67</v>
      </c>
      <c r="B78" s="39">
        <v>670139</v>
      </c>
      <c r="C78" s="47" t="s">
        <v>129</v>
      </c>
      <c r="D78" s="30"/>
      <c r="E78" s="31"/>
      <c r="F78" s="31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10">
        <f t="shared" si="1"/>
        <v>0</v>
      </c>
    </row>
    <row r="79" spans="1:20" ht="35.25" customHeight="1">
      <c r="A79" s="35">
        <v>68</v>
      </c>
      <c r="B79" s="41">
        <v>670141</v>
      </c>
      <c r="C79" s="47" t="s">
        <v>119</v>
      </c>
      <c r="D79" s="32"/>
      <c r="E79" s="31"/>
      <c r="F79" s="31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0">
        <f t="shared" si="1"/>
        <v>0</v>
      </c>
    </row>
    <row r="80" spans="1:20" ht="18.75">
      <c r="A80" s="35">
        <v>69</v>
      </c>
      <c r="B80" s="39">
        <v>670143</v>
      </c>
      <c r="C80" s="47" t="s">
        <v>120</v>
      </c>
      <c r="D80" s="30"/>
      <c r="E80" s="31"/>
      <c r="F80" s="31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10">
        <f t="shared" si="1"/>
        <v>0</v>
      </c>
    </row>
    <row r="81" spans="1:21" ht="25.5" customHeight="1">
      <c r="A81" s="35">
        <v>70</v>
      </c>
      <c r="B81" s="36">
        <v>670145</v>
      </c>
      <c r="C81" s="49" t="s">
        <v>121</v>
      </c>
      <c r="D81" s="30"/>
      <c r="E81" s="31"/>
      <c r="F81" s="31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10">
        <f t="shared" si="1"/>
        <v>0</v>
      </c>
    </row>
    <row r="82" spans="1:21" ht="47.25">
      <c r="A82" s="35">
        <v>71</v>
      </c>
      <c r="B82" s="39">
        <v>670146</v>
      </c>
      <c r="C82" s="49" t="s">
        <v>122</v>
      </c>
      <c r="D82" s="24"/>
      <c r="E82" s="24"/>
      <c r="F82" s="24"/>
      <c r="G82" s="24"/>
      <c r="H82" s="24"/>
      <c r="I82" s="24"/>
      <c r="J82" s="25"/>
      <c r="K82" s="24"/>
      <c r="L82" s="24"/>
      <c r="M82" s="24"/>
      <c r="N82" s="24"/>
      <c r="O82" s="24"/>
      <c r="P82" s="24"/>
      <c r="Q82" s="24"/>
      <c r="R82" s="24"/>
      <c r="S82" s="24"/>
      <c r="T82" s="10">
        <f t="shared" si="1"/>
        <v>0</v>
      </c>
    </row>
    <row r="83" spans="1:21" ht="55.5" customHeight="1">
      <c r="A83" s="87">
        <v>72</v>
      </c>
      <c r="B83" s="36">
        <v>670147</v>
      </c>
      <c r="C83" s="49" t="s">
        <v>132</v>
      </c>
      <c r="D83" s="24"/>
      <c r="E83" s="24"/>
      <c r="F83" s="24"/>
      <c r="G83" s="24"/>
      <c r="H83" s="24"/>
      <c r="I83" s="24"/>
      <c r="J83" s="25"/>
      <c r="K83" s="24"/>
      <c r="L83" s="24"/>
      <c r="M83" s="24"/>
      <c r="N83" s="24"/>
      <c r="O83" s="24"/>
      <c r="P83" s="24"/>
      <c r="Q83" s="24"/>
      <c r="R83" s="24"/>
      <c r="S83" s="24"/>
      <c r="T83" s="10">
        <f t="shared" si="1"/>
        <v>0</v>
      </c>
    </row>
    <row r="84" spans="1:21" ht="31.5">
      <c r="A84" s="35">
        <v>73</v>
      </c>
      <c r="B84" s="36">
        <v>670148</v>
      </c>
      <c r="C84" s="50" t="s">
        <v>123</v>
      </c>
      <c r="D84" s="22"/>
      <c r="E84" s="22"/>
      <c r="F84" s="22"/>
      <c r="G84" s="22"/>
      <c r="H84" s="23"/>
      <c r="I84" s="23"/>
      <c r="J84" s="23"/>
      <c r="K84" s="22"/>
      <c r="L84" s="22"/>
      <c r="M84" s="22"/>
      <c r="N84" s="22"/>
      <c r="O84" s="22"/>
      <c r="P84" s="22"/>
      <c r="Q84" s="24"/>
      <c r="R84" s="24"/>
      <c r="S84" s="24"/>
      <c r="T84" s="10">
        <f t="shared" si="1"/>
        <v>0</v>
      </c>
    </row>
    <row r="85" spans="1:21" ht="18.75">
      <c r="A85" s="35">
        <v>74</v>
      </c>
      <c r="B85" s="36">
        <v>670150</v>
      </c>
      <c r="C85" s="49" t="s">
        <v>57</v>
      </c>
      <c r="D85" s="22"/>
      <c r="E85" s="22"/>
      <c r="F85" s="22"/>
      <c r="G85" s="22"/>
      <c r="H85" s="23"/>
      <c r="I85" s="23"/>
      <c r="J85" s="23"/>
      <c r="K85" s="22"/>
      <c r="L85" s="22"/>
      <c r="M85" s="22"/>
      <c r="N85" s="22"/>
      <c r="O85" s="22"/>
      <c r="P85" s="22"/>
      <c r="Q85" s="24"/>
      <c r="R85" s="24"/>
      <c r="S85" s="24"/>
      <c r="T85" s="10">
        <f t="shared" si="1"/>
        <v>0</v>
      </c>
    </row>
    <row r="86" spans="1:21" ht="18.75">
      <c r="A86" s="35">
        <v>75</v>
      </c>
      <c r="B86" s="36">
        <v>670152</v>
      </c>
      <c r="C86" s="49" t="s">
        <v>58</v>
      </c>
      <c r="D86" s="22"/>
      <c r="E86" s="22"/>
      <c r="F86" s="22"/>
      <c r="G86" s="22"/>
      <c r="H86" s="23"/>
      <c r="I86" s="23"/>
      <c r="J86" s="23"/>
      <c r="K86" s="22"/>
      <c r="L86" s="22"/>
      <c r="M86" s="22"/>
      <c r="N86" s="22"/>
      <c r="O86" s="22"/>
      <c r="P86" s="22"/>
      <c r="Q86" s="24"/>
      <c r="R86" s="24"/>
      <c r="S86" s="24"/>
      <c r="T86" s="10">
        <f t="shared" si="1"/>
        <v>0</v>
      </c>
    </row>
    <row r="87" spans="1:21" ht="18.75">
      <c r="A87" s="35">
        <v>76</v>
      </c>
      <c r="B87" s="36">
        <v>670155</v>
      </c>
      <c r="C87" s="49" t="s">
        <v>126</v>
      </c>
      <c r="D87" s="26"/>
      <c r="E87" s="22"/>
      <c r="F87" s="22"/>
      <c r="G87" s="22"/>
      <c r="H87" s="23"/>
      <c r="I87" s="23"/>
      <c r="J87" s="23"/>
      <c r="K87" s="22"/>
      <c r="L87" s="22"/>
      <c r="M87" s="22"/>
      <c r="N87" s="22"/>
      <c r="O87" s="22"/>
      <c r="P87" s="22"/>
      <c r="Q87" s="24"/>
      <c r="R87" s="24"/>
      <c r="S87" s="24"/>
      <c r="T87" s="10">
        <f t="shared" si="1"/>
        <v>0</v>
      </c>
    </row>
    <row r="88" spans="1:21" ht="42.75">
      <c r="A88" s="35">
        <v>77</v>
      </c>
      <c r="B88" s="36">
        <v>670156</v>
      </c>
      <c r="C88" s="46" t="s">
        <v>124</v>
      </c>
      <c r="D88" s="26"/>
      <c r="E88" s="22"/>
      <c r="F88" s="22"/>
      <c r="G88" s="22"/>
      <c r="H88" s="23"/>
      <c r="I88" s="23"/>
      <c r="J88" s="23"/>
      <c r="K88" s="22"/>
      <c r="L88" s="22"/>
      <c r="M88" s="22"/>
      <c r="N88" s="22"/>
      <c r="O88" s="22"/>
      <c r="P88" s="22"/>
      <c r="Q88" s="24"/>
      <c r="R88" s="24"/>
      <c r="S88" s="24"/>
      <c r="T88" s="10">
        <f t="shared" si="1"/>
        <v>0</v>
      </c>
    </row>
    <row r="89" spans="1:21" ht="18.75">
      <c r="A89" s="35">
        <v>78</v>
      </c>
      <c r="B89" s="36">
        <v>670157</v>
      </c>
      <c r="C89" s="44" t="s">
        <v>95</v>
      </c>
      <c r="D89" s="26"/>
      <c r="E89" s="22"/>
      <c r="F89" s="22"/>
      <c r="G89" s="22"/>
      <c r="H89" s="23"/>
      <c r="I89" s="23"/>
      <c r="J89" s="23"/>
      <c r="K89" s="22"/>
      <c r="L89" s="22"/>
      <c r="M89" s="22"/>
      <c r="N89" s="22"/>
      <c r="O89" s="22"/>
      <c r="P89" s="22"/>
      <c r="Q89" s="24"/>
      <c r="R89" s="24"/>
      <c r="S89" s="24"/>
      <c r="T89" s="10">
        <f t="shared" si="1"/>
        <v>0</v>
      </c>
    </row>
    <row r="90" spans="1:21" ht="28.5">
      <c r="A90" s="35">
        <v>79</v>
      </c>
      <c r="B90" s="36">
        <v>670161</v>
      </c>
      <c r="C90" s="44" t="s">
        <v>97</v>
      </c>
      <c r="D90" s="26"/>
      <c r="E90" s="22"/>
      <c r="F90" s="22"/>
      <c r="G90" s="22"/>
      <c r="H90" s="23"/>
      <c r="I90" s="23"/>
      <c r="J90" s="23"/>
      <c r="K90" s="22"/>
      <c r="L90" s="22"/>
      <c r="M90" s="22"/>
      <c r="N90" s="22"/>
      <c r="O90" s="22"/>
      <c r="P90" s="22"/>
      <c r="Q90" s="24"/>
      <c r="R90" s="24"/>
      <c r="S90" s="24"/>
      <c r="T90" s="10"/>
    </row>
    <row r="91" spans="1:21" ht="28.5">
      <c r="A91" s="35">
        <v>80</v>
      </c>
      <c r="B91" s="36">
        <v>670162</v>
      </c>
      <c r="C91" s="44" t="s">
        <v>125</v>
      </c>
      <c r="D91" s="26"/>
      <c r="E91" s="22"/>
      <c r="F91" s="22"/>
      <c r="G91" s="22"/>
      <c r="H91" s="23"/>
      <c r="I91" s="23"/>
      <c r="J91" s="23"/>
      <c r="K91" s="22"/>
      <c r="L91" s="22"/>
      <c r="M91" s="22"/>
      <c r="N91" s="22"/>
      <c r="O91" s="22"/>
      <c r="P91" s="22"/>
      <c r="Q91" s="24"/>
      <c r="R91" s="24"/>
      <c r="S91" s="24"/>
      <c r="T91" s="10"/>
    </row>
    <row r="92" spans="1:21" ht="18.75">
      <c r="A92" s="35">
        <v>81</v>
      </c>
      <c r="B92" s="37">
        <v>670163</v>
      </c>
      <c r="C92" s="44" t="s">
        <v>101</v>
      </c>
      <c r="D92" s="26"/>
      <c r="E92" s="22"/>
      <c r="F92" s="22"/>
      <c r="G92" s="22"/>
      <c r="H92" s="23"/>
      <c r="I92" s="23"/>
      <c r="J92" s="23"/>
      <c r="K92" s="22"/>
      <c r="L92" s="22"/>
      <c r="M92" s="22"/>
      <c r="N92" s="22"/>
      <c r="O92" s="22"/>
      <c r="P92" s="22"/>
      <c r="Q92" s="24"/>
      <c r="R92" s="24"/>
      <c r="S92" s="24"/>
      <c r="T92" s="10">
        <f t="shared" si="1"/>
        <v>0</v>
      </c>
    </row>
    <row r="93" spans="1:21" ht="18.75">
      <c r="A93" s="35">
        <v>82</v>
      </c>
      <c r="B93" s="36">
        <v>670164</v>
      </c>
      <c r="C93" s="44" t="s">
        <v>102</v>
      </c>
      <c r="D93" s="26"/>
      <c r="E93" s="22"/>
      <c r="F93" s="22"/>
      <c r="G93" s="22"/>
      <c r="H93" s="23"/>
      <c r="I93" s="23"/>
      <c r="J93" s="23"/>
      <c r="K93" s="22"/>
      <c r="L93" s="22"/>
      <c r="M93" s="22"/>
      <c r="N93" s="22"/>
      <c r="O93" s="22"/>
      <c r="P93" s="22"/>
      <c r="Q93" s="24"/>
      <c r="R93" s="24"/>
      <c r="S93" s="24"/>
      <c r="T93" s="10">
        <f t="shared" si="1"/>
        <v>0</v>
      </c>
    </row>
    <row r="94" spans="1:21" s="13" customFormat="1" ht="19.5" customHeight="1">
      <c r="A94" s="61"/>
      <c r="B94" s="57"/>
      <c r="C94" s="56"/>
      <c r="D94" s="12">
        <f>SUM(D12:D93)</f>
        <v>0</v>
      </c>
      <c r="E94" s="12">
        <f t="shared" ref="E94:T94" si="2">SUM(E12:E93)</f>
        <v>0</v>
      </c>
      <c r="F94" s="12">
        <f t="shared" si="2"/>
        <v>0</v>
      </c>
      <c r="G94" s="12">
        <f t="shared" si="2"/>
        <v>0</v>
      </c>
      <c r="H94" s="12">
        <f t="shared" si="2"/>
        <v>0</v>
      </c>
      <c r="I94" s="12">
        <f t="shared" si="2"/>
        <v>0</v>
      </c>
      <c r="J94" s="12">
        <f t="shared" si="2"/>
        <v>0</v>
      </c>
      <c r="K94" s="12">
        <f t="shared" si="2"/>
        <v>0</v>
      </c>
      <c r="L94" s="12">
        <f t="shared" si="2"/>
        <v>0</v>
      </c>
      <c r="M94" s="12">
        <f t="shared" si="2"/>
        <v>0</v>
      </c>
      <c r="N94" s="12">
        <f t="shared" si="2"/>
        <v>0</v>
      </c>
      <c r="O94" s="12">
        <f t="shared" si="2"/>
        <v>0</v>
      </c>
      <c r="P94" s="12">
        <f t="shared" si="2"/>
        <v>0</v>
      </c>
      <c r="Q94" s="12">
        <f t="shared" si="2"/>
        <v>0</v>
      </c>
      <c r="R94" s="12">
        <f t="shared" si="2"/>
        <v>0</v>
      </c>
      <c r="S94" s="12">
        <f t="shared" si="2"/>
        <v>0</v>
      </c>
      <c r="T94" s="12">
        <f t="shared" si="2"/>
        <v>0</v>
      </c>
    </row>
    <row r="95" spans="1:21" s="5" customFormat="1">
      <c r="B95" s="1"/>
      <c r="C95" s="2"/>
      <c r="D95" s="14"/>
      <c r="E95" s="14"/>
      <c r="F95" s="14"/>
      <c r="T95" s="4"/>
      <c r="U95" s="4"/>
    </row>
    <row r="96" spans="1:21">
      <c r="T96" s="5"/>
    </row>
    <row r="97" spans="3:19" s="15" customFormat="1" ht="16.149999999999999" customHeight="1">
      <c r="C97" s="16" t="s">
        <v>59</v>
      </c>
      <c r="H97" s="17"/>
      <c r="I97" s="17"/>
      <c r="J97" s="74"/>
      <c r="K97" s="74"/>
      <c r="L97" s="74"/>
      <c r="M97" s="74"/>
      <c r="N97" s="74"/>
      <c r="O97" s="74"/>
      <c r="P97" s="74"/>
      <c r="Q97" s="74"/>
      <c r="R97" s="18"/>
      <c r="S97" s="18"/>
    </row>
    <row r="98" spans="3:19" s="15" customFormat="1" ht="15.75">
      <c r="C98" s="16" t="s">
        <v>60</v>
      </c>
      <c r="J98" s="74"/>
      <c r="K98" s="74"/>
      <c r="L98" s="74"/>
      <c r="M98" s="74"/>
      <c r="N98" s="74"/>
      <c r="O98" s="74"/>
      <c r="P98" s="74"/>
      <c r="Q98" s="74"/>
    </row>
    <row r="99" spans="3:19" s="15" customFormat="1" ht="15.75">
      <c r="C99" s="16"/>
    </row>
    <row r="100" spans="3:19" s="15" customFormat="1" ht="26.45" customHeight="1">
      <c r="C100" s="16" t="s">
        <v>61</v>
      </c>
      <c r="D100" s="6"/>
      <c r="E100" s="6"/>
      <c r="F100" s="6"/>
      <c r="G100" s="6"/>
      <c r="H100" s="72"/>
      <c r="I100" s="33"/>
      <c r="J100" s="74"/>
      <c r="K100" s="74"/>
      <c r="L100" s="74"/>
      <c r="M100" s="74"/>
      <c r="N100" s="74"/>
      <c r="O100" s="74"/>
      <c r="P100" s="74"/>
      <c r="Q100" s="74"/>
    </row>
    <row r="101" spans="3:19" s="15" customFormat="1" ht="15.6" customHeight="1">
      <c r="C101" s="16" t="s">
        <v>62</v>
      </c>
      <c r="H101" s="72"/>
      <c r="I101" s="33"/>
      <c r="J101" s="74"/>
      <c r="K101" s="74"/>
      <c r="L101" s="74"/>
      <c r="M101" s="74"/>
      <c r="N101" s="74"/>
      <c r="O101" s="74"/>
      <c r="P101" s="74"/>
      <c r="Q101" s="74"/>
    </row>
    <row r="102" spans="3:19" s="15" customFormat="1" ht="15.75">
      <c r="C102" s="16" t="s">
        <v>63</v>
      </c>
    </row>
    <row r="103" spans="3:19" s="15" customFormat="1" ht="28.15" customHeight="1">
      <c r="C103" s="19" t="s">
        <v>64</v>
      </c>
      <c r="J103" s="4"/>
      <c r="K103" s="4"/>
      <c r="L103" s="4"/>
      <c r="M103" s="4"/>
      <c r="N103" s="4"/>
      <c r="O103" s="4"/>
      <c r="P103" s="4"/>
      <c r="Q103" s="4"/>
    </row>
  </sheetData>
  <mergeCells count="29">
    <mergeCell ref="H100:H101"/>
    <mergeCell ref="P8:P10"/>
    <mergeCell ref="J97:Q98"/>
    <mergeCell ref="J100:Q101"/>
    <mergeCell ref="B8:B10"/>
    <mergeCell ref="C8:C10"/>
    <mergeCell ref="D8:D10"/>
    <mergeCell ref="G8:G10"/>
    <mergeCell ref="J9:J10"/>
    <mergeCell ref="K9:K10"/>
    <mergeCell ref="L9:L10"/>
    <mergeCell ref="O9:O10"/>
    <mergeCell ref="Q8:Q10"/>
    <mergeCell ref="E8:F9"/>
    <mergeCell ref="H8:I9"/>
    <mergeCell ref="A8:A10"/>
    <mergeCell ref="K2:P2"/>
    <mergeCell ref="Q2:T2"/>
    <mergeCell ref="K3:P3"/>
    <mergeCell ref="Q3:T3"/>
    <mergeCell ref="R4:T4"/>
    <mergeCell ref="S5:T5"/>
    <mergeCell ref="B6:T6"/>
    <mergeCell ref="R8:S8"/>
    <mergeCell ref="M9:M10"/>
    <mergeCell ref="N9:N10"/>
    <mergeCell ref="R9:R10"/>
    <mergeCell ref="S9:S10"/>
    <mergeCell ref="J8:M8"/>
  </mergeCells>
  <pageMargins left="0.39370078740157483" right="0.19685039370078741" top="0.19685039370078741" bottom="0.19685039370078741" header="0.51181102362204722" footer="0.51181102362204722"/>
  <pageSetup paperSize="9" scale="33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Новикова</cp:lastModifiedBy>
  <cp:lastPrinted>2023-11-08T07:59:21Z</cp:lastPrinted>
  <dcterms:created xsi:type="dcterms:W3CDTF">2013-12-23T07:16:26Z</dcterms:created>
  <dcterms:modified xsi:type="dcterms:W3CDTF">2024-11-01T10:23:38Z</dcterms:modified>
</cp:coreProperties>
</file>