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ДС!$A$1:$G$80</definedName>
  </definedNames>
  <calcPr calcId="125725"/>
</workbook>
</file>

<file path=xl/calcChain.xml><?xml version="1.0" encoding="utf-8"?>
<calcChain xmlns="http://schemas.openxmlformats.org/spreadsheetml/2006/main">
  <c r="D8" i="13"/>
  <c r="D9"/>
  <c r="D10"/>
  <c r="D72"/>
  <c r="D33"/>
  <c r="G78"/>
  <c r="F78"/>
  <c r="E78"/>
  <c r="D77"/>
  <c r="D76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7"/>
  <c r="D78" l="1"/>
  <c r="D80" s="1"/>
</calcChain>
</file>

<file path=xl/sharedStrings.xml><?xml version="1.0" encoding="utf-8"?>
<sst xmlns="http://schemas.openxmlformats.org/spreadsheetml/2006/main" count="89" uniqueCount="86">
  <si>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</si>
  <si>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</si>
  <si>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</si>
  <si>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</si>
  <si>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</si>
  <si>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</si>
  <si>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</si>
  <si>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</si>
  <si>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</si>
  <si>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</si>
  <si>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</si>
  <si>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</si>
  <si>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</si>
  <si>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</si>
  <si>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</si>
  <si>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</si>
  <si>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</si>
  <si>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</si>
  <si>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</si>
  <si>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</si>
  <si>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</si>
  <si>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</si>
  <si>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</si>
  <si>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</si>
  <si>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</si>
  <si>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</si>
  <si>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</si>
  <si>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</si>
  <si>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</si>
  <si>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</si>
  <si>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</si>
  <si>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</si>
  <si>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</si>
  <si>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</si>
  <si>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</si>
  <si>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</si>
  <si>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</si>
  <si>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</si>
  <si>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</si>
  <si>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</si>
  <si>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</si>
  <si>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</si>
  <si>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</si>
  <si>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</si>
  <si>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</si>
  <si>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</si>
  <si>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</si>
  <si>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</si>
  <si>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</si>
  <si>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</si>
  <si>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</si>
  <si>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</si>
  <si>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</si>
  <si>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</si>
  <si>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</si>
  <si>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</si>
  <si>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</si>
  <si>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</si>
  <si>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</si>
  <si>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</si>
  <si>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</si>
  <si>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</si>
  <si>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</si>
  <si>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</si>
  <si>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</si>
  <si>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</si>
  <si>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</si>
  <si>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</si>
  <si>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</si>
  <si>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</si>
  <si>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</si>
  <si>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</si>
  <si>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</si>
  <si>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</si>
  <si>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</si>
  <si>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</si>
  <si>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</si>
  <si>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</si>
  <si>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</si>
  <si>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</si>
  <si>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МЧУДПО "Клиника Медекс Смоленск"</t>
  </si>
  <si>
    <t>ОГБУЗ "Смоленская областная клиническая психиатрическая больница"</t>
  </si>
  <si>
    <t>ООО "ВитаЛаб"</t>
  </si>
  <si>
    <t>ООО "ПЭТ-Технолоджи Диагностика"</t>
  </si>
  <si>
    <t>ООО "Домашний доктор"</t>
  </si>
  <si>
    <t>Утверждено на заседании Комиссии по разработке Территориальной программы ОМС от 27.12.2024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</si>
</sst>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1"/>
  <sheetViews>
    <sheetView tabSelected="1" zoomScale="78" zoomScaleNormal="78" workbookViewId="0">
      <pane xSplit="3" ySplit="6" topLeftCell="D19" activePane="bottomRight" state="frozen"/>
      <selection pane="topRight" activeCell="D1" sqref="D1"/>
      <selection pane="bottomLeft" activeCell="A7" sqref="A7"/>
      <selection pane="bottomRight" activeCell="I1" sqref="I1:N1048576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40</v>
      </c>
      <c r="D1" s="31"/>
      <c r="E1" s="31"/>
      <c r="F1" s="31"/>
      <c r="G1" s="31"/>
    </row>
    <row r="2" spans="1:8" ht="15.75">
      <c r="A2" s="3"/>
      <c r="B2" s="3"/>
      <c r="C2" s="31" t="s">
        <v>85</v>
      </c>
      <c r="D2" s="31"/>
      <c r="E2" s="31"/>
      <c r="F2" s="31"/>
      <c r="G2" s="31"/>
    </row>
    <row r="3" spans="1:8" ht="16.5" hidden="1" customHeight="1">
      <c r="A3" s="3"/>
      <c r="B3" s="3"/>
      <c r="C3" s="32" t="s">
        <v>78</v>
      </c>
      <c r="D3" s="32"/>
      <c r="E3" s="32"/>
      <c r="F3" s="32"/>
      <c r="G3" s="32"/>
      <c r="H3" s="20"/>
    </row>
    <row r="4" spans="1:8" ht="45.75" customHeight="1">
      <c r="A4" s="33" t="s">
        <v>79</v>
      </c>
      <c r="B4" s="33"/>
      <c r="C4" s="33"/>
      <c r="D4" s="33"/>
      <c r="E4" s="33"/>
      <c r="F4" s="33"/>
      <c r="G4" s="33"/>
    </row>
    <row r="5" spans="1:8" ht="79.5" customHeight="1">
      <c r="A5" s="34" t="s">
        <v>41</v>
      </c>
      <c r="B5" s="35" t="s">
        <v>53</v>
      </c>
      <c r="C5" s="35" t="s">
        <v>0</v>
      </c>
      <c r="D5" s="29" t="s">
        <v>37</v>
      </c>
      <c r="E5" s="7" t="s">
        <v>42</v>
      </c>
      <c r="F5" s="7" t="s">
        <v>43</v>
      </c>
      <c r="G5" s="7" t="s">
        <v>60</v>
      </c>
    </row>
    <row r="6" spans="1:8" ht="37.5" customHeight="1">
      <c r="A6" s="34"/>
      <c r="B6" s="36"/>
      <c r="C6" s="36"/>
      <c r="D6" s="7" t="s">
        <v>39</v>
      </c>
      <c r="E6" s="7" t="s">
        <v>39</v>
      </c>
      <c r="F6" s="7" t="s">
        <v>39</v>
      </c>
      <c r="G6" s="7" t="s">
        <v>39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10">
        <v>0</v>
      </c>
      <c r="G7" s="10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f t="shared" ref="D8:D10" si="0">E8+F8+G8</f>
        <v>2225</v>
      </c>
      <c r="E8" s="10">
        <v>445</v>
      </c>
      <c r="F8" s="10">
        <v>668</v>
      </c>
      <c r="G8" s="10">
        <v>1112</v>
      </c>
    </row>
    <row r="9" spans="1:8" ht="15.75">
      <c r="A9" s="2">
        <v>3</v>
      </c>
      <c r="B9" s="22">
        <v>670003</v>
      </c>
      <c r="C9" s="14" t="s">
        <v>2</v>
      </c>
      <c r="D9" s="8">
        <f t="shared" si="0"/>
        <v>1617</v>
      </c>
      <c r="E9" s="10">
        <v>323</v>
      </c>
      <c r="F9" s="10">
        <v>485</v>
      </c>
      <c r="G9" s="10">
        <v>809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10">
        <v>0</v>
      </c>
      <c r="G10" s="10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ref="D11:D72" si="1">E11+F11+G11</f>
        <v>8785</v>
      </c>
      <c r="E11" s="10">
        <v>1757</v>
      </c>
      <c r="F11" s="10">
        <v>2636</v>
      </c>
      <c r="G11" s="10">
        <v>4392</v>
      </c>
    </row>
    <row r="12" spans="1:8" ht="15.75">
      <c r="A12" s="2">
        <v>6</v>
      </c>
      <c r="B12" s="22">
        <v>670012</v>
      </c>
      <c r="C12" s="14" t="s">
        <v>61</v>
      </c>
      <c r="D12" s="8">
        <f t="shared" si="1"/>
        <v>0</v>
      </c>
      <c r="E12" s="10">
        <v>0</v>
      </c>
      <c r="F12" s="10">
        <v>0</v>
      </c>
      <c r="G12" s="10">
        <v>0</v>
      </c>
    </row>
    <row r="13" spans="1:8" ht="15.75">
      <c r="A13" s="2">
        <v>7</v>
      </c>
      <c r="B13" s="22">
        <v>670013</v>
      </c>
      <c r="C13" s="14" t="s">
        <v>18</v>
      </c>
      <c r="D13" s="8">
        <f t="shared" si="1"/>
        <v>1135</v>
      </c>
      <c r="E13" s="10">
        <v>227</v>
      </c>
      <c r="F13" s="10">
        <v>341</v>
      </c>
      <c r="G13" s="10">
        <v>567</v>
      </c>
    </row>
    <row r="14" spans="1:8" ht="15.75">
      <c r="A14" s="2">
        <v>8</v>
      </c>
      <c r="B14" s="22">
        <v>670015</v>
      </c>
      <c r="C14" s="14" t="s">
        <v>19</v>
      </c>
      <c r="D14" s="8">
        <f t="shared" si="1"/>
        <v>1086</v>
      </c>
      <c r="E14" s="10">
        <v>217</v>
      </c>
      <c r="F14" s="10">
        <v>326</v>
      </c>
      <c r="G14" s="10">
        <v>543</v>
      </c>
    </row>
    <row r="15" spans="1:8" ht="15.75">
      <c r="A15" s="2">
        <v>9</v>
      </c>
      <c r="B15" s="22">
        <v>670017</v>
      </c>
      <c r="C15" s="14" t="s">
        <v>20</v>
      </c>
      <c r="D15" s="8">
        <f t="shared" si="1"/>
        <v>990</v>
      </c>
      <c r="E15" s="10">
        <v>198</v>
      </c>
      <c r="F15" s="10">
        <v>297</v>
      </c>
      <c r="G15" s="10">
        <v>495</v>
      </c>
    </row>
    <row r="16" spans="1:8" ht="15.75">
      <c r="A16" s="2">
        <v>10</v>
      </c>
      <c r="B16" s="22">
        <v>670018</v>
      </c>
      <c r="C16" s="14" t="s">
        <v>21</v>
      </c>
      <c r="D16" s="8">
        <f t="shared" si="1"/>
        <v>1830</v>
      </c>
      <c r="E16" s="10">
        <v>366</v>
      </c>
      <c r="F16" s="10">
        <v>549</v>
      </c>
      <c r="G16" s="10">
        <v>915</v>
      </c>
    </row>
    <row r="17" spans="1:7" ht="15.75">
      <c r="A17" s="2">
        <v>11</v>
      </c>
      <c r="B17" s="22">
        <v>670020</v>
      </c>
      <c r="C17" s="14" t="s">
        <v>57</v>
      </c>
      <c r="D17" s="8">
        <f t="shared" si="1"/>
        <v>1132</v>
      </c>
      <c r="E17" s="10">
        <v>226</v>
      </c>
      <c r="F17" s="10">
        <v>340</v>
      </c>
      <c r="G17" s="10">
        <v>566</v>
      </c>
    </row>
    <row r="18" spans="1:7" ht="15.75">
      <c r="A18" s="2">
        <v>12</v>
      </c>
      <c r="B18" s="22">
        <v>670022</v>
      </c>
      <c r="C18" s="14" t="s">
        <v>22</v>
      </c>
      <c r="D18" s="8">
        <f t="shared" si="1"/>
        <v>835</v>
      </c>
      <c r="E18" s="10">
        <v>167</v>
      </c>
      <c r="F18" s="10">
        <v>251</v>
      </c>
      <c r="G18" s="10">
        <v>417</v>
      </c>
    </row>
    <row r="19" spans="1:7" ht="15.75">
      <c r="A19" s="2">
        <v>13</v>
      </c>
      <c r="B19" s="22">
        <v>670023</v>
      </c>
      <c r="C19" s="14" t="s">
        <v>23</v>
      </c>
      <c r="D19" s="8">
        <f t="shared" si="1"/>
        <v>838</v>
      </c>
      <c r="E19" s="10">
        <v>168</v>
      </c>
      <c r="F19" s="10">
        <v>251</v>
      </c>
      <c r="G19" s="10">
        <v>419</v>
      </c>
    </row>
    <row r="20" spans="1:7" ht="15.75">
      <c r="A20" s="2">
        <v>14</v>
      </c>
      <c r="B20" s="23">
        <v>670024</v>
      </c>
      <c r="C20" s="14" t="s">
        <v>48</v>
      </c>
      <c r="D20" s="8">
        <f t="shared" si="1"/>
        <v>965</v>
      </c>
      <c r="E20" s="10">
        <v>193</v>
      </c>
      <c r="F20" s="10">
        <v>290</v>
      </c>
      <c r="G20" s="10">
        <v>482</v>
      </c>
    </row>
    <row r="21" spans="1:7" ht="15.75">
      <c r="A21" s="2">
        <v>15</v>
      </c>
      <c r="B21" s="22">
        <v>670026</v>
      </c>
      <c r="C21" s="14" t="s">
        <v>35</v>
      </c>
      <c r="D21" s="8">
        <f t="shared" si="1"/>
        <v>1396</v>
      </c>
      <c r="E21" s="10">
        <v>279</v>
      </c>
      <c r="F21" s="10">
        <v>419</v>
      </c>
      <c r="G21" s="10">
        <v>698</v>
      </c>
    </row>
    <row r="22" spans="1:7" ht="15.75">
      <c r="A22" s="2">
        <v>16</v>
      </c>
      <c r="B22" s="22">
        <v>670027</v>
      </c>
      <c r="C22" s="14" t="s">
        <v>24</v>
      </c>
      <c r="D22" s="8">
        <f t="shared" si="1"/>
        <v>2438</v>
      </c>
      <c r="E22" s="10">
        <v>488</v>
      </c>
      <c r="F22" s="10">
        <v>731</v>
      </c>
      <c r="G22" s="10">
        <v>1219</v>
      </c>
    </row>
    <row r="23" spans="1:7" ht="15.75">
      <c r="A23" s="2">
        <v>17</v>
      </c>
      <c r="B23" s="22">
        <v>670028</v>
      </c>
      <c r="C23" s="14" t="s">
        <v>25</v>
      </c>
      <c r="D23" s="8">
        <f t="shared" si="1"/>
        <v>2320</v>
      </c>
      <c r="E23" s="10">
        <v>464</v>
      </c>
      <c r="F23" s="10">
        <v>696</v>
      </c>
      <c r="G23" s="10">
        <v>1160</v>
      </c>
    </row>
    <row r="24" spans="1:7" ht="15.75">
      <c r="A24" s="2">
        <v>18</v>
      </c>
      <c r="B24" s="22">
        <v>670029</v>
      </c>
      <c r="C24" s="14" t="s">
        <v>62</v>
      </c>
      <c r="D24" s="8">
        <f t="shared" si="1"/>
        <v>1945</v>
      </c>
      <c r="E24" s="10">
        <v>389</v>
      </c>
      <c r="F24" s="10">
        <v>584</v>
      </c>
      <c r="G24" s="10">
        <v>972</v>
      </c>
    </row>
    <row r="25" spans="1:7" ht="15.75">
      <c r="A25" s="2">
        <v>19</v>
      </c>
      <c r="B25" s="22">
        <v>670030</v>
      </c>
      <c r="C25" s="14" t="s">
        <v>58</v>
      </c>
      <c r="D25" s="8">
        <f t="shared" si="1"/>
        <v>1230</v>
      </c>
      <c r="E25" s="10">
        <v>246</v>
      </c>
      <c r="F25" s="10">
        <v>369</v>
      </c>
      <c r="G25" s="10">
        <v>615</v>
      </c>
    </row>
    <row r="26" spans="1:7" ht="15.75">
      <c r="A26" s="2">
        <v>20</v>
      </c>
      <c r="B26" s="22">
        <v>670033</v>
      </c>
      <c r="C26" s="14" t="s">
        <v>27</v>
      </c>
      <c r="D26" s="8">
        <f t="shared" si="1"/>
        <v>988</v>
      </c>
      <c r="E26" s="10">
        <v>198</v>
      </c>
      <c r="F26" s="10">
        <v>296</v>
      </c>
      <c r="G26" s="10">
        <v>494</v>
      </c>
    </row>
    <row r="27" spans="1:7" ht="15.75">
      <c r="A27" s="2">
        <v>21</v>
      </c>
      <c r="B27" s="22">
        <v>670036</v>
      </c>
      <c r="C27" s="14" t="s">
        <v>28</v>
      </c>
      <c r="D27" s="8">
        <f t="shared" si="1"/>
        <v>2482</v>
      </c>
      <c r="E27" s="10">
        <v>496</v>
      </c>
      <c r="F27" s="10">
        <v>745</v>
      </c>
      <c r="G27" s="10">
        <v>1241</v>
      </c>
    </row>
    <row r="28" spans="1:7" ht="15.75">
      <c r="A28" s="2">
        <v>22</v>
      </c>
      <c r="B28" s="22">
        <v>670039</v>
      </c>
      <c r="C28" s="14" t="s">
        <v>11</v>
      </c>
      <c r="D28" s="8">
        <f t="shared" si="1"/>
        <v>1380</v>
      </c>
      <c r="E28" s="10">
        <v>276</v>
      </c>
      <c r="F28" s="10">
        <v>414</v>
      </c>
      <c r="G28" s="10">
        <v>690</v>
      </c>
    </row>
    <row r="29" spans="1:7" ht="15.75">
      <c r="A29" s="2">
        <v>23</v>
      </c>
      <c r="B29" s="22">
        <v>670040</v>
      </c>
      <c r="C29" s="14" t="s">
        <v>12</v>
      </c>
      <c r="D29" s="8">
        <f t="shared" si="1"/>
        <v>2238</v>
      </c>
      <c r="E29" s="10">
        <v>448</v>
      </c>
      <c r="F29" s="10">
        <v>671</v>
      </c>
      <c r="G29" s="10">
        <v>1119</v>
      </c>
    </row>
    <row r="30" spans="1:7" ht="16.5" customHeight="1">
      <c r="A30" s="2">
        <v>24</v>
      </c>
      <c r="B30" s="22">
        <v>670041</v>
      </c>
      <c r="C30" s="14" t="s">
        <v>13</v>
      </c>
      <c r="D30" s="8">
        <f t="shared" si="1"/>
        <v>2010</v>
      </c>
      <c r="E30" s="10">
        <v>402</v>
      </c>
      <c r="F30" s="10">
        <v>603</v>
      </c>
      <c r="G30" s="10">
        <v>1005</v>
      </c>
    </row>
    <row r="31" spans="1:7" ht="15.75">
      <c r="A31" s="2">
        <v>25</v>
      </c>
      <c r="B31" s="22">
        <v>670042</v>
      </c>
      <c r="C31" s="14" t="s">
        <v>14</v>
      </c>
      <c r="D31" s="8">
        <f t="shared" si="1"/>
        <v>1413</v>
      </c>
      <c r="E31" s="10">
        <v>283</v>
      </c>
      <c r="F31" s="10">
        <v>424</v>
      </c>
      <c r="G31" s="10">
        <v>706</v>
      </c>
    </row>
    <row r="32" spans="1:7" ht="15.75">
      <c r="A32" s="2">
        <v>26</v>
      </c>
      <c r="B32" s="22">
        <v>670043</v>
      </c>
      <c r="C32" s="14" t="s">
        <v>15</v>
      </c>
      <c r="D32" s="8">
        <f t="shared" si="1"/>
        <v>1290</v>
      </c>
      <c r="E32" s="10">
        <v>258</v>
      </c>
      <c r="F32" s="10">
        <v>387</v>
      </c>
      <c r="G32" s="10">
        <v>645</v>
      </c>
    </row>
    <row r="33" spans="1:7" ht="15.75">
      <c r="A33" s="2">
        <v>27</v>
      </c>
      <c r="B33" s="22">
        <v>670044</v>
      </c>
      <c r="C33" s="14" t="s">
        <v>16</v>
      </c>
      <c r="D33" s="8">
        <f t="shared" si="1"/>
        <v>860</v>
      </c>
      <c r="E33" s="10">
        <v>172</v>
      </c>
      <c r="F33" s="10">
        <v>258</v>
      </c>
      <c r="G33" s="10">
        <v>430</v>
      </c>
    </row>
    <row r="34" spans="1:7" ht="15.75">
      <c r="A34" s="2">
        <v>28</v>
      </c>
      <c r="B34" s="22">
        <v>670045</v>
      </c>
      <c r="C34" s="14" t="s">
        <v>10</v>
      </c>
      <c r="D34" s="8">
        <f t="shared" si="1"/>
        <v>2940</v>
      </c>
      <c r="E34" s="10">
        <v>588</v>
      </c>
      <c r="F34" s="10">
        <v>882</v>
      </c>
      <c r="G34" s="10">
        <v>1470</v>
      </c>
    </row>
    <row r="35" spans="1:7" ht="15.75">
      <c r="A35" s="2">
        <v>29</v>
      </c>
      <c r="B35" s="21">
        <v>670046</v>
      </c>
      <c r="C35" s="14" t="s">
        <v>76</v>
      </c>
      <c r="D35" s="8">
        <f t="shared" si="1"/>
        <v>0</v>
      </c>
      <c r="E35" s="10">
        <v>0</v>
      </c>
      <c r="F35" s="10">
        <v>0</v>
      </c>
      <c r="G35" s="10">
        <v>0</v>
      </c>
    </row>
    <row r="36" spans="1:7" ht="15.75">
      <c r="A36" s="2">
        <v>30</v>
      </c>
      <c r="B36" s="21">
        <v>670047</v>
      </c>
      <c r="C36" s="14" t="s">
        <v>63</v>
      </c>
      <c r="D36" s="8">
        <f t="shared" si="1"/>
        <v>0</v>
      </c>
      <c r="E36" s="10">
        <v>0</v>
      </c>
      <c r="F36" s="10">
        <v>0</v>
      </c>
      <c r="G36" s="10">
        <v>0</v>
      </c>
    </row>
    <row r="37" spans="1:7" ht="15.75">
      <c r="A37" s="2">
        <v>31</v>
      </c>
      <c r="B37" s="22">
        <v>670048</v>
      </c>
      <c r="C37" s="14" t="s">
        <v>64</v>
      </c>
      <c r="D37" s="8">
        <f t="shared" si="1"/>
        <v>1887</v>
      </c>
      <c r="E37" s="10">
        <v>377</v>
      </c>
      <c r="F37" s="10">
        <v>566</v>
      </c>
      <c r="G37" s="10">
        <v>944</v>
      </c>
    </row>
    <row r="38" spans="1:7" ht="15.75">
      <c r="A38" s="2">
        <v>32</v>
      </c>
      <c r="B38" s="22">
        <v>670049</v>
      </c>
      <c r="C38" s="14" t="s">
        <v>77</v>
      </c>
      <c r="D38" s="8">
        <f t="shared" si="1"/>
        <v>216</v>
      </c>
      <c r="E38" s="10">
        <v>43</v>
      </c>
      <c r="F38" s="10">
        <v>65</v>
      </c>
      <c r="G38" s="10">
        <v>108</v>
      </c>
    </row>
    <row r="39" spans="1:7" ht="15.75">
      <c r="A39" s="2">
        <v>33</v>
      </c>
      <c r="B39" s="22">
        <v>670050</v>
      </c>
      <c r="C39" s="14" t="s">
        <v>9</v>
      </c>
      <c r="D39" s="8">
        <f t="shared" si="1"/>
        <v>0</v>
      </c>
      <c r="E39" s="10">
        <v>0</v>
      </c>
      <c r="F39" s="10">
        <v>0</v>
      </c>
      <c r="G39" s="10">
        <v>0</v>
      </c>
    </row>
    <row r="40" spans="1:7" ht="15.75">
      <c r="A40" s="2">
        <v>34</v>
      </c>
      <c r="B40" s="21">
        <v>670051</v>
      </c>
      <c r="C40" s="14" t="s">
        <v>17</v>
      </c>
      <c r="D40" s="8">
        <f t="shared" si="1"/>
        <v>0</v>
      </c>
      <c r="E40" s="10">
        <v>0</v>
      </c>
      <c r="F40" s="10">
        <v>0</v>
      </c>
      <c r="G40" s="10">
        <v>0</v>
      </c>
    </row>
    <row r="41" spans="1:7" ht="15.75">
      <c r="A41" s="2">
        <v>35</v>
      </c>
      <c r="B41" s="22">
        <v>670052</v>
      </c>
      <c r="C41" s="14" t="s">
        <v>44</v>
      </c>
      <c r="D41" s="8">
        <f t="shared" si="1"/>
        <v>3490</v>
      </c>
      <c r="E41" s="10">
        <v>698</v>
      </c>
      <c r="F41" s="10">
        <v>1047</v>
      </c>
      <c r="G41" s="10">
        <v>1745</v>
      </c>
    </row>
    <row r="42" spans="1:7" ht="15.75">
      <c r="A42" s="2">
        <v>36</v>
      </c>
      <c r="B42" s="22">
        <v>670053</v>
      </c>
      <c r="C42" s="14" t="s">
        <v>26</v>
      </c>
      <c r="D42" s="8">
        <f t="shared" si="1"/>
        <v>1524</v>
      </c>
      <c r="E42" s="10">
        <v>305</v>
      </c>
      <c r="F42" s="10">
        <v>457</v>
      </c>
      <c r="G42" s="10">
        <v>762</v>
      </c>
    </row>
    <row r="43" spans="1:7" ht="15.75">
      <c r="A43" s="2">
        <v>37</v>
      </c>
      <c r="B43" s="22">
        <v>670054</v>
      </c>
      <c r="C43" s="14" t="s">
        <v>8</v>
      </c>
      <c r="D43" s="8">
        <f t="shared" si="1"/>
        <v>0</v>
      </c>
      <c r="E43" s="10">
        <v>0</v>
      </c>
      <c r="F43" s="10">
        <v>0</v>
      </c>
      <c r="G43" s="10">
        <v>0</v>
      </c>
    </row>
    <row r="44" spans="1:7" ht="15.75">
      <c r="A44" s="2">
        <v>38</v>
      </c>
      <c r="B44" s="21">
        <v>670055</v>
      </c>
      <c r="C44" s="14" t="s">
        <v>49</v>
      </c>
      <c r="D44" s="8">
        <f t="shared" si="1"/>
        <v>0</v>
      </c>
      <c r="E44" s="10">
        <v>0</v>
      </c>
      <c r="F44" s="10">
        <v>0</v>
      </c>
      <c r="G44" s="10">
        <v>0</v>
      </c>
    </row>
    <row r="45" spans="1:7" ht="15.75">
      <c r="A45" s="2">
        <v>39</v>
      </c>
      <c r="B45" s="22">
        <v>670056</v>
      </c>
      <c r="C45" s="14" t="s">
        <v>50</v>
      </c>
      <c r="D45" s="8">
        <f t="shared" si="1"/>
        <v>26</v>
      </c>
      <c r="E45" s="10">
        <v>5</v>
      </c>
      <c r="F45" s="10">
        <v>8</v>
      </c>
      <c r="G45" s="10">
        <v>13</v>
      </c>
    </row>
    <row r="46" spans="1:7" ht="16.5" customHeight="1">
      <c r="A46" s="2">
        <v>40</v>
      </c>
      <c r="B46" s="22">
        <v>670057</v>
      </c>
      <c r="C46" s="14" t="s">
        <v>38</v>
      </c>
      <c r="D46" s="8">
        <f t="shared" si="1"/>
        <v>2120</v>
      </c>
      <c r="E46" s="10">
        <v>424</v>
      </c>
      <c r="F46" s="10">
        <v>636</v>
      </c>
      <c r="G46" s="10">
        <v>1060</v>
      </c>
    </row>
    <row r="47" spans="1:7" ht="15.75">
      <c r="A47" s="2">
        <v>41</v>
      </c>
      <c r="B47" s="22">
        <v>670059</v>
      </c>
      <c r="C47" s="14" t="s">
        <v>6</v>
      </c>
      <c r="D47" s="8">
        <f t="shared" si="1"/>
        <v>0</v>
      </c>
      <c r="E47" s="10">
        <v>0</v>
      </c>
      <c r="F47" s="10">
        <v>0</v>
      </c>
      <c r="G47" s="10">
        <v>0</v>
      </c>
    </row>
    <row r="48" spans="1:7" ht="15.75">
      <c r="A48" s="2">
        <v>42</v>
      </c>
      <c r="B48" s="21">
        <v>670063</v>
      </c>
      <c r="C48" s="14" t="s">
        <v>65</v>
      </c>
      <c r="D48" s="8">
        <f t="shared" si="1"/>
        <v>0</v>
      </c>
      <c r="E48" s="10">
        <v>0</v>
      </c>
      <c r="F48" s="10">
        <v>0</v>
      </c>
      <c r="G48" s="10">
        <v>0</v>
      </c>
    </row>
    <row r="49" spans="1:7" ht="15.75">
      <c r="A49" s="2">
        <v>43</v>
      </c>
      <c r="B49" s="22">
        <v>670065</v>
      </c>
      <c r="C49" s="14" t="s">
        <v>29</v>
      </c>
      <c r="D49" s="8">
        <f t="shared" si="1"/>
        <v>275</v>
      </c>
      <c r="E49" s="10">
        <v>55</v>
      </c>
      <c r="F49" s="10">
        <v>83</v>
      </c>
      <c r="G49" s="10">
        <v>137</v>
      </c>
    </row>
    <row r="50" spans="1:7" ht="15.75">
      <c r="A50" s="2">
        <v>44</v>
      </c>
      <c r="B50" s="21">
        <v>670066</v>
      </c>
      <c r="C50" s="14" t="s">
        <v>7</v>
      </c>
      <c r="D50" s="8">
        <f t="shared" si="1"/>
        <v>0</v>
      </c>
      <c r="E50" s="10">
        <v>0</v>
      </c>
      <c r="F50" s="10">
        <v>0</v>
      </c>
      <c r="G50" s="10">
        <v>0</v>
      </c>
    </row>
    <row r="51" spans="1:7" ht="15.75">
      <c r="A51" s="2">
        <v>45</v>
      </c>
      <c r="B51" s="22">
        <v>670067</v>
      </c>
      <c r="C51" s="14" t="s">
        <v>51</v>
      </c>
      <c r="D51" s="8">
        <f t="shared" si="1"/>
        <v>304</v>
      </c>
      <c r="E51" s="10">
        <v>61</v>
      </c>
      <c r="F51" s="10">
        <v>91</v>
      </c>
      <c r="G51" s="10">
        <v>152</v>
      </c>
    </row>
    <row r="52" spans="1:7" ht="15.75">
      <c r="A52" s="2">
        <v>46</v>
      </c>
      <c r="B52" s="30">
        <v>670070</v>
      </c>
      <c r="C52" s="24" t="s">
        <v>30</v>
      </c>
      <c r="D52" s="8">
        <f t="shared" si="1"/>
        <v>0</v>
      </c>
      <c r="E52" s="10">
        <v>0</v>
      </c>
      <c r="F52" s="10">
        <v>0</v>
      </c>
      <c r="G52" s="10">
        <v>0</v>
      </c>
    </row>
    <row r="53" spans="1:7" ht="15.75">
      <c r="A53" s="2">
        <v>47</v>
      </c>
      <c r="B53" s="30">
        <v>670072</v>
      </c>
      <c r="C53" s="14" t="s">
        <v>34</v>
      </c>
      <c r="D53" s="8">
        <f t="shared" si="1"/>
        <v>50</v>
      </c>
      <c r="E53" s="10">
        <v>10</v>
      </c>
      <c r="F53" s="10">
        <v>15</v>
      </c>
      <c r="G53" s="10">
        <v>25</v>
      </c>
    </row>
    <row r="54" spans="1:7" ht="15.75">
      <c r="A54" s="2">
        <v>48</v>
      </c>
      <c r="B54" s="25">
        <v>670081</v>
      </c>
      <c r="C54" s="12" t="s">
        <v>66</v>
      </c>
      <c r="D54" s="8">
        <f t="shared" si="1"/>
        <v>0</v>
      </c>
      <c r="E54" s="10">
        <v>0</v>
      </c>
      <c r="F54" s="10">
        <v>0</v>
      </c>
      <c r="G54" s="10">
        <v>0</v>
      </c>
    </row>
    <row r="55" spans="1:7" ht="16.5" customHeight="1">
      <c r="A55" s="2">
        <v>49</v>
      </c>
      <c r="B55" s="22">
        <v>670082</v>
      </c>
      <c r="C55" s="12" t="s">
        <v>33</v>
      </c>
      <c r="D55" s="8">
        <f t="shared" si="1"/>
        <v>0</v>
      </c>
      <c r="E55" s="10">
        <v>0</v>
      </c>
      <c r="F55" s="10">
        <v>0</v>
      </c>
      <c r="G55" s="10">
        <v>0</v>
      </c>
    </row>
    <row r="56" spans="1:7" ht="15.75">
      <c r="A56" s="2">
        <v>50</v>
      </c>
      <c r="B56" s="21">
        <v>670084</v>
      </c>
      <c r="C56" s="14" t="s">
        <v>31</v>
      </c>
      <c r="D56" s="8">
        <f t="shared" si="1"/>
        <v>1380</v>
      </c>
      <c r="E56" s="10">
        <v>276</v>
      </c>
      <c r="F56" s="10">
        <v>414</v>
      </c>
      <c r="G56" s="10">
        <v>690</v>
      </c>
    </row>
    <row r="57" spans="1:7" ht="15.75">
      <c r="A57" s="2">
        <v>51</v>
      </c>
      <c r="B57" s="22">
        <v>670090</v>
      </c>
      <c r="C57" s="14" t="s">
        <v>47</v>
      </c>
      <c r="D57" s="8">
        <f t="shared" si="1"/>
        <v>696</v>
      </c>
      <c r="E57" s="10">
        <v>139</v>
      </c>
      <c r="F57" s="10">
        <v>209</v>
      </c>
      <c r="G57" s="10">
        <v>348</v>
      </c>
    </row>
    <row r="58" spans="1:7" ht="15.75">
      <c r="A58" s="2">
        <v>52</v>
      </c>
      <c r="B58" s="22">
        <v>670097</v>
      </c>
      <c r="C58" s="14" t="s">
        <v>32</v>
      </c>
      <c r="D58" s="8">
        <f t="shared" si="1"/>
        <v>375</v>
      </c>
      <c r="E58" s="10">
        <v>75</v>
      </c>
      <c r="F58" s="10">
        <v>113</v>
      </c>
      <c r="G58" s="10">
        <v>187</v>
      </c>
    </row>
    <row r="59" spans="1:7" ht="15.75">
      <c r="A59" s="2">
        <v>53</v>
      </c>
      <c r="B59" s="22">
        <v>670099</v>
      </c>
      <c r="C59" s="14" t="s">
        <v>80</v>
      </c>
      <c r="D59" s="8">
        <f t="shared" si="1"/>
        <v>812</v>
      </c>
      <c r="E59" s="10">
        <v>162</v>
      </c>
      <c r="F59" s="10">
        <v>244</v>
      </c>
      <c r="G59" s="10">
        <v>406</v>
      </c>
    </row>
    <row r="60" spans="1:7" ht="15.75">
      <c r="A60" s="2">
        <v>54</v>
      </c>
      <c r="B60" s="21">
        <v>670104</v>
      </c>
      <c r="C60" s="12" t="s">
        <v>67</v>
      </c>
      <c r="D60" s="8">
        <f t="shared" si="1"/>
        <v>0</v>
      </c>
      <c r="E60" s="10">
        <v>0</v>
      </c>
      <c r="F60" s="10">
        <v>0</v>
      </c>
      <c r="G60" s="10">
        <v>0</v>
      </c>
    </row>
    <row r="61" spans="1:7" ht="15.75">
      <c r="A61" s="2">
        <v>55</v>
      </c>
      <c r="B61" s="30">
        <v>670123</v>
      </c>
      <c r="C61" s="12" t="s">
        <v>54</v>
      </c>
      <c r="D61" s="8">
        <f t="shared" si="1"/>
        <v>0</v>
      </c>
      <c r="E61" s="10">
        <v>0</v>
      </c>
      <c r="F61" s="10">
        <v>0</v>
      </c>
      <c r="G61" s="10">
        <v>0</v>
      </c>
    </row>
    <row r="62" spans="1:7" ht="15.75">
      <c r="A62" s="2">
        <v>56</v>
      </c>
      <c r="B62" s="26">
        <v>670125</v>
      </c>
      <c r="C62" s="12" t="s">
        <v>45</v>
      </c>
      <c r="D62" s="8">
        <f t="shared" si="1"/>
        <v>828</v>
      </c>
      <c r="E62" s="10">
        <v>166</v>
      </c>
      <c r="F62" s="10">
        <v>248</v>
      </c>
      <c r="G62" s="10">
        <v>414</v>
      </c>
    </row>
    <row r="63" spans="1:7" ht="15.75">
      <c r="A63" s="2">
        <v>57</v>
      </c>
      <c r="B63" s="30">
        <v>670129</v>
      </c>
      <c r="C63" s="12" t="s">
        <v>46</v>
      </c>
      <c r="D63" s="8">
        <f t="shared" si="1"/>
        <v>348</v>
      </c>
      <c r="E63" s="10">
        <v>70</v>
      </c>
      <c r="F63" s="10">
        <v>104</v>
      </c>
      <c r="G63" s="10">
        <v>174</v>
      </c>
    </row>
    <row r="64" spans="1:7" ht="15.75">
      <c r="A64" s="2">
        <v>58</v>
      </c>
      <c r="B64" s="30">
        <v>670136</v>
      </c>
      <c r="C64" s="12" t="s">
        <v>68</v>
      </c>
      <c r="D64" s="8">
        <f t="shared" si="1"/>
        <v>480</v>
      </c>
      <c r="E64" s="10">
        <v>96</v>
      </c>
      <c r="F64" s="10">
        <v>144</v>
      </c>
      <c r="G64" s="10">
        <v>240</v>
      </c>
    </row>
    <row r="65" spans="1:8" ht="15.75">
      <c r="A65" s="2">
        <v>59</v>
      </c>
      <c r="B65" s="30">
        <v>670139</v>
      </c>
      <c r="C65" s="12" t="s">
        <v>69</v>
      </c>
      <c r="D65" s="8">
        <f t="shared" si="1"/>
        <v>0</v>
      </c>
      <c r="E65" s="10">
        <v>0</v>
      </c>
      <c r="F65" s="10">
        <v>0</v>
      </c>
      <c r="G65" s="10">
        <v>0</v>
      </c>
    </row>
    <row r="66" spans="1:8" ht="15.75">
      <c r="A66" s="2">
        <v>60</v>
      </c>
      <c r="B66" s="27">
        <v>670141</v>
      </c>
      <c r="C66" s="12" t="s">
        <v>70</v>
      </c>
      <c r="D66" s="8">
        <f t="shared" si="1"/>
        <v>0</v>
      </c>
      <c r="E66" s="10">
        <v>0</v>
      </c>
      <c r="F66" s="10">
        <v>0</v>
      </c>
      <c r="G66" s="10">
        <v>0</v>
      </c>
    </row>
    <row r="67" spans="1:8" ht="15.75">
      <c r="A67" s="2">
        <v>61</v>
      </c>
      <c r="B67" s="21">
        <v>670145</v>
      </c>
      <c r="C67" s="14" t="s">
        <v>71</v>
      </c>
      <c r="D67" s="8">
        <f t="shared" si="1"/>
        <v>0</v>
      </c>
      <c r="E67" s="10">
        <v>0</v>
      </c>
      <c r="F67" s="10">
        <v>0</v>
      </c>
      <c r="G67" s="10">
        <v>0</v>
      </c>
    </row>
    <row r="68" spans="1:8" ht="15.75">
      <c r="A68" s="2">
        <v>62</v>
      </c>
      <c r="B68" s="21">
        <v>670147</v>
      </c>
      <c r="C68" s="14" t="s">
        <v>72</v>
      </c>
      <c r="D68" s="8">
        <f t="shared" si="1"/>
        <v>0</v>
      </c>
      <c r="E68" s="10">
        <v>0</v>
      </c>
      <c r="F68" s="10">
        <v>0</v>
      </c>
      <c r="G68" s="10">
        <v>0</v>
      </c>
    </row>
    <row r="69" spans="1:8" ht="15.75">
      <c r="A69" s="2">
        <v>63</v>
      </c>
      <c r="B69" s="21">
        <v>670148</v>
      </c>
      <c r="C69" s="28" t="s">
        <v>81</v>
      </c>
      <c r="D69" s="8">
        <f t="shared" si="1"/>
        <v>0</v>
      </c>
      <c r="E69" s="10">
        <v>0</v>
      </c>
      <c r="F69" s="10">
        <v>0</v>
      </c>
      <c r="G69" s="10">
        <v>0</v>
      </c>
    </row>
    <row r="70" spans="1:8" ht="15.75">
      <c r="A70" s="2">
        <v>64</v>
      </c>
      <c r="B70" s="21">
        <v>670150</v>
      </c>
      <c r="C70" s="14" t="s">
        <v>82</v>
      </c>
      <c r="D70" s="8">
        <f t="shared" si="1"/>
        <v>0</v>
      </c>
      <c r="E70" s="10">
        <v>0</v>
      </c>
      <c r="F70" s="10">
        <v>0</v>
      </c>
      <c r="G70" s="10">
        <v>0</v>
      </c>
    </row>
    <row r="71" spans="1:8" ht="15.75">
      <c r="A71" s="2">
        <v>65</v>
      </c>
      <c r="B71" s="21">
        <v>670153</v>
      </c>
      <c r="C71" s="14" t="s">
        <v>83</v>
      </c>
      <c r="D71" s="8">
        <f t="shared" si="1"/>
        <v>0</v>
      </c>
      <c r="E71" s="10">
        <v>0</v>
      </c>
      <c r="F71" s="10">
        <v>0</v>
      </c>
      <c r="G71" s="10">
        <v>0</v>
      </c>
    </row>
    <row r="72" spans="1:8" ht="16.5" customHeight="1">
      <c r="A72" s="2">
        <v>66</v>
      </c>
      <c r="B72" s="21">
        <v>670155</v>
      </c>
      <c r="C72" s="14" t="s">
        <v>52</v>
      </c>
      <c r="D72" s="8">
        <f t="shared" si="1"/>
        <v>50</v>
      </c>
      <c r="E72" s="10">
        <v>10</v>
      </c>
      <c r="F72" s="10">
        <v>15</v>
      </c>
      <c r="G72" s="10">
        <v>25</v>
      </c>
    </row>
    <row r="73" spans="1:8" ht="31.5">
      <c r="A73" s="2">
        <v>67</v>
      </c>
      <c r="B73" s="22">
        <v>670156</v>
      </c>
      <c r="C73" s="13" t="s">
        <v>73</v>
      </c>
      <c r="D73" s="8">
        <f t="shared" ref="D73:D77" si="2">E73+F73+G73</f>
        <v>0</v>
      </c>
      <c r="E73" s="10">
        <v>0</v>
      </c>
      <c r="F73" s="10">
        <v>0</v>
      </c>
      <c r="G73" s="10">
        <v>0</v>
      </c>
    </row>
    <row r="74" spans="1:8" ht="15.75">
      <c r="A74" s="2">
        <v>68</v>
      </c>
      <c r="B74" s="22">
        <v>670157</v>
      </c>
      <c r="C74" s="14" t="s">
        <v>59</v>
      </c>
      <c r="D74" s="8">
        <f t="shared" si="2"/>
        <v>2231</v>
      </c>
      <c r="E74" s="10">
        <v>446</v>
      </c>
      <c r="F74" s="10">
        <v>669</v>
      </c>
      <c r="G74" s="10">
        <v>1116</v>
      </c>
    </row>
    <row r="75" spans="1:8" ht="15.75">
      <c r="A75" s="2">
        <v>69</v>
      </c>
      <c r="B75" s="21">
        <v>670162</v>
      </c>
      <c r="C75" s="14" t="s">
        <v>74</v>
      </c>
      <c r="D75" s="8">
        <f t="shared" si="2"/>
        <v>0</v>
      </c>
      <c r="E75" s="10">
        <v>0</v>
      </c>
      <c r="F75" s="10">
        <v>0</v>
      </c>
      <c r="G75" s="10">
        <v>0</v>
      </c>
    </row>
    <row r="76" spans="1:8" ht="15.75">
      <c r="A76" s="2">
        <v>70</v>
      </c>
      <c r="B76" s="21">
        <v>670164</v>
      </c>
      <c r="C76" s="12" t="s">
        <v>75</v>
      </c>
      <c r="D76" s="8">
        <f t="shared" si="2"/>
        <v>30</v>
      </c>
      <c r="E76" s="10">
        <v>6</v>
      </c>
      <c r="F76" s="10">
        <v>9</v>
      </c>
      <c r="G76" s="10">
        <v>15</v>
      </c>
    </row>
    <row r="77" spans="1:8" ht="15.75">
      <c r="A77" s="2">
        <v>71</v>
      </c>
      <c r="B77" s="21">
        <v>670165</v>
      </c>
      <c r="C77" s="12" t="s">
        <v>84</v>
      </c>
      <c r="D77" s="8">
        <f t="shared" si="2"/>
        <v>0</v>
      </c>
      <c r="E77" s="10">
        <v>0</v>
      </c>
      <c r="F77" s="10">
        <v>0</v>
      </c>
      <c r="G77" s="10">
        <v>0</v>
      </c>
    </row>
    <row r="78" spans="1:8" s="6" customFormat="1" ht="15.75">
      <c r="A78" s="4"/>
      <c r="B78" s="4"/>
      <c r="C78" s="5" t="s">
        <v>36</v>
      </c>
      <c r="D78" s="9">
        <f>SUM(D7:D77)</f>
        <v>63490</v>
      </c>
      <c r="E78" s="9">
        <f>SUM(E7:E77)</f>
        <v>12698</v>
      </c>
      <c r="F78" s="9">
        <f>SUM(F7:F77)</f>
        <v>19050</v>
      </c>
      <c r="G78" s="9">
        <f>SUM(G7:G77)</f>
        <v>31742</v>
      </c>
    </row>
    <row r="79" spans="1:8" ht="15.75">
      <c r="C79" s="11" t="s">
        <v>55</v>
      </c>
      <c r="D79" s="9">
        <v>1552</v>
      </c>
      <c r="E79" s="15"/>
      <c r="F79" s="16"/>
      <c r="G79" s="16"/>
      <c r="H79" s="19"/>
    </row>
    <row r="80" spans="1:8" ht="18" customHeight="1">
      <c r="C80" s="5" t="s">
        <v>56</v>
      </c>
      <c r="D80" s="9">
        <f>D78+D79</f>
        <v>65042</v>
      </c>
      <c r="E80" s="17"/>
      <c r="F80" s="18"/>
      <c r="G80" s="18"/>
      <c r="H80" s="19"/>
    </row>
    <row r="81" spans="8:8" ht="15.75">
      <c r="H81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2024-12-27T13:26:24Z</dcterms:modified>
</cp:coreProperties>
</file>