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8" r:id="rId1"/>
  </sheets>
  <calcPr calcId="125725"/>
</workbook>
</file>

<file path=xl/calcChain.xml><?xml version="1.0" encoding="utf-8"?>
<calcChain xmlns="http://schemas.openxmlformats.org/spreadsheetml/2006/main">
  <c r="F80" i="18"/>
  <c r="F81"/>
  <c r="F82"/>
  <c r="F83"/>
  <c r="F84"/>
  <c r="F85"/>
  <c r="F86"/>
  <c r="F87"/>
  <c r="D12"/>
  <c r="O90"/>
  <c r="N90"/>
  <c r="M90"/>
  <c r="L90"/>
  <c r="K90"/>
  <c r="J90"/>
  <c r="I90"/>
  <c r="H90"/>
  <c r="G90"/>
  <c r="F89"/>
  <c r="E89"/>
  <c r="D89"/>
  <c r="F88"/>
  <c r="E88"/>
  <c r="D88"/>
  <c r="E87"/>
  <c r="D87"/>
  <c r="E86"/>
  <c r="D86"/>
  <c r="E85"/>
  <c r="D85"/>
  <c r="E84"/>
  <c r="D84"/>
  <c r="E83"/>
  <c r="D83"/>
  <c r="E82"/>
  <c r="D82"/>
  <c r="E81"/>
  <c r="D81"/>
  <c r="E80"/>
  <c r="D80"/>
  <c r="F79"/>
  <c r="E79"/>
  <c r="D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D13"/>
  <c r="F12"/>
  <c r="E12"/>
  <c r="F11"/>
  <c r="E11"/>
  <c r="D11"/>
  <c r="F10"/>
  <c r="E10"/>
  <c r="D10"/>
  <c r="F9"/>
  <c r="E9"/>
  <c r="D9"/>
  <c r="F8"/>
  <c r="E8"/>
  <c r="D8"/>
  <c r="E90" l="1"/>
  <c r="E92" s="1"/>
  <c r="F90"/>
  <c r="F92" s="1"/>
  <c r="D90"/>
  <c r="D92" s="1"/>
</calcChain>
</file>

<file path=xl/sharedStrings.xml><?xml version="1.0" encoding="utf-8"?>
<sst xmlns="http://schemas.openxmlformats.org/spreadsheetml/2006/main" count="120" uniqueCount="101">
  <si>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</si>
  <si>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</si>
  <si>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</si>
  <si>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</si>
  <si>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</si>
  <si>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</si>
  <si>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</si>
  <si>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</si>
  <si>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</si>
  <si>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</si>
  <si>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</si>
  <si>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</si>
  <si>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</si>
  <si>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</si>
  <si>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</si>
  <si>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</si>
  <si>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</si>
  <si>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</si>
  <si>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</si>
  <si>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</si>
  <si>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</si>
  <si>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</si>
  <si>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</si>
  <si>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</si>
  <si>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</si>
  <si>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</si>
  <si>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</si>
  <si>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</si>
  <si>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</si>
  <si>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</si>
  <si>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</si>
  <si>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</si>
  <si>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</si>
  <si>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</si>
  <si>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</si>
  <si>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</si>
  <si>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</si>
  <si>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</si>
  <si>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</si>
  <si>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</si>
  <si>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</si>
  <si>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</si>
  <si>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</si>
  <si>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</si>
  <si>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Всего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</si>
  <si>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</si>
  <si>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</si>
  <si>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</si>
  <si>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</si>
  <si>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</si>
  <si>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</si>
  <si>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</si>
  <si>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</si>
  <si>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МЧУ "Нефросовет-Иваново"</t>
  </si>
  <si>
    <t>ООО "Нефрофарм"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</si>
  <si>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</si>
  <si>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</si>
  <si>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</si>
  <si>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</si>
  <si>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</si>
  <si>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</si>
  <si>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</si>
  <si>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ОГБУЗ "СОКПБ"</t>
  </si>
  <si>
    <t>ООО "Семья-Смоленск"</t>
  </si>
  <si>
    <t>ОГАУЗ "Вяземская городская  стоматологическая поликлиника"</t>
  </si>
  <si>
    <t>ОГБУЗ "Детская клиническая больница"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</si>
  <si>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</si>
  <si>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</si>
  <si>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</si>
  <si>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</si>
  <si>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</si>
  <si>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</si>
  <si>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</si>
  <si>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</si>
  <si>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</si>
  <si>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</si>
  <si>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</si>
  <si>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</si>
  <si>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</si>
  <si>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</si>
  <si>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</si>
  <si>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</si>
  <si>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</si>
  <si>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</si>
  <si>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</si>
  <si>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</si>
  <si>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</si>
  <si>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клин. лаб. диагностики Ситилаб» (г.Москва)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</si>
  <si>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</si>
  <si>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</si>
  <si>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</si>
  <si>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</si>
  <si>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</si>
  <si>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Утверждено на заседании Комиссии по разработке Территориальной программы ОМС от 28.12.2023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</si>
  <si>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2024 год </t>
  </si>
  <si>
    <t>ООО "Гинея"</t>
  </si>
  <si>
    <t>ОГАУЗ "Стоматологическая поликлиника №1"</t>
  </si>
  <si>
    <t>ОГБУЗ "Клинический родильный дом"</t>
  </si>
  <si>
    <t>ООО "Клиника Фомина Тверь"</t>
  </si>
  <si>
    <t>МЧУ "Клиника Медекс Смоленск"</t>
  </si>
  <si>
    <t xml:space="preserve">в редакции от 27.12.2024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</si>
</sst>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8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3" fontId="13" fillId="0" borderId="2" xfId="0" applyNumberFormat="1" applyFont="1" applyBorder="1" applyAlignment="1">
      <alignment horizontal="center" vertical="center"/>
    </xf>
    <xf numFmtId="49" fontId="9" fillId="0" borderId="9" xfId="1" applyNumberFormat="1" applyFont="1" applyFill="1" applyBorder="1" applyAlignment="1" applyProtection="1">
      <alignment horizontal="left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14" fillId="0" borderId="2" xfId="0" applyNumberFormat="1" applyFont="1" applyFill="1" applyBorder="1" applyAlignment="1">
      <alignment horizontal="center"/>
    </xf>
    <xf numFmtId="0" fontId="15" fillId="0" borderId="0" xfId="0" applyFont="1" applyFill="1"/>
    <xf numFmtId="0" fontId="0" fillId="0" borderId="2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49" fontId="12" fillId="0" borderId="8" xfId="1" applyNumberFormat="1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1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2"/>
  <sheetViews>
    <sheetView tabSelected="1" zoomScale="70" zoomScaleNormal="7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N86" sqref="N86"/>
    </sheetView>
  </sheetViews>
  <sheetFormatPr defaultRowHeight="15"/>
  <cols>
    <col min="1" max="1" width="4.5703125" customWidth="1"/>
    <col min="2" max="2" width="12.5703125" customWidth="1"/>
    <col min="3" max="3" width="80.85546875" customWidth="1"/>
    <col min="4" max="15" width="15.28515625" customWidth="1"/>
  </cols>
  <sheetData>
    <row r="1" spans="1:15" ht="15.75">
      <c r="A1" s="3"/>
      <c r="B1" s="3"/>
      <c r="C1" s="32" t="s">
        <v>49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5.75">
      <c r="A2" s="3"/>
      <c r="B2" s="3"/>
      <c r="C2" s="32" t="s">
        <v>93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5.75">
      <c r="A3" s="3"/>
      <c r="B3" s="3"/>
      <c r="C3" s="33" t="s">
        <v>100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>
      <c r="A4" s="1"/>
      <c r="B4" s="1"/>
      <c r="C4" s="34" t="s">
        <v>94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98.25" customHeight="1">
      <c r="A5" s="27" t="s">
        <v>50</v>
      </c>
      <c r="B5" s="28" t="s">
        <v>55</v>
      </c>
      <c r="C5" s="28" t="s">
        <v>0</v>
      </c>
      <c r="D5" s="28" t="s">
        <v>44</v>
      </c>
      <c r="E5" s="28"/>
      <c r="F5" s="28"/>
      <c r="G5" s="29" t="s">
        <v>51</v>
      </c>
      <c r="H5" s="30"/>
      <c r="I5" s="31"/>
      <c r="J5" s="29" t="s">
        <v>52</v>
      </c>
      <c r="K5" s="30"/>
      <c r="L5" s="31"/>
      <c r="M5" s="29" t="s">
        <v>72</v>
      </c>
      <c r="N5" s="30"/>
      <c r="O5" s="31"/>
    </row>
    <row r="6" spans="1:15" ht="47.25">
      <c r="A6" s="27"/>
      <c r="B6" s="28"/>
      <c r="C6" s="28"/>
      <c r="D6" s="2" t="s">
        <v>42</v>
      </c>
      <c r="E6" s="2" t="s">
        <v>1</v>
      </c>
      <c r="F6" s="25" t="s">
        <v>2</v>
      </c>
      <c r="G6" s="2" t="s">
        <v>42</v>
      </c>
      <c r="H6" s="2" t="s">
        <v>1</v>
      </c>
      <c r="I6" s="25" t="s">
        <v>2</v>
      </c>
      <c r="J6" s="2" t="s">
        <v>42</v>
      </c>
      <c r="K6" s="2" t="s">
        <v>1</v>
      </c>
      <c r="L6" s="25" t="s">
        <v>2</v>
      </c>
      <c r="M6" s="2" t="s">
        <v>42</v>
      </c>
      <c r="N6" s="2" t="s">
        <v>1</v>
      </c>
      <c r="O6" s="25" t="s">
        <v>2</v>
      </c>
    </row>
    <row r="7" spans="1:15" ht="47.25">
      <c r="A7" s="27"/>
      <c r="B7" s="28"/>
      <c r="C7" s="28"/>
      <c r="D7" s="25" t="s">
        <v>4</v>
      </c>
      <c r="E7" s="25" t="s">
        <v>3</v>
      </c>
      <c r="F7" s="25" t="s">
        <v>4</v>
      </c>
      <c r="G7" s="25" t="s">
        <v>4</v>
      </c>
      <c r="H7" s="25" t="s">
        <v>3</v>
      </c>
      <c r="I7" s="25" t="s">
        <v>4</v>
      </c>
      <c r="J7" s="25" t="s">
        <v>4</v>
      </c>
      <c r="K7" s="25" t="s">
        <v>3</v>
      </c>
      <c r="L7" s="25" t="s">
        <v>4</v>
      </c>
      <c r="M7" s="25" t="s">
        <v>4</v>
      </c>
      <c r="N7" s="25" t="s">
        <v>3</v>
      </c>
      <c r="O7" s="25" t="s">
        <v>4</v>
      </c>
    </row>
    <row r="8" spans="1:15" ht="15.75">
      <c r="A8" s="6">
        <v>1</v>
      </c>
      <c r="B8" s="16">
        <v>670001</v>
      </c>
      <c r="C8" s="10" t="s">
        <v>9</v>
      </c>
      <c r="D8" s="11">
        <f>G8+J8+M8</f>
        <v>0</v>
      </c>
      <c r="E8" s="11">
        <f t="shared" ref="E8:F23" si="0">H8+K8+N8</f>
        <v>800</v>
      </c>
      <c r="F8" s="11">
        <f t="shared" si="0"/>
        <v>0</v>
      </c>
      <c r="G8" s="5">
        <v>0</v>
      </c>
      <c r="H8" s="5">
        <v>234</v>
      </c>
      <c r="I8" s="5">
        <v>0</v>
      </c>
      <c r="J8" s="5">
        <v>0</v>
      </c>
      <c r="K8" s="5">
        <v>235</v>
      </c>
      <c r="L8" s="5">
        <v>0</v>
      </c>
      <c r="M8" s="5">
        <v>0</v>
      </c>
      <c r="N8" s="5">
        <v>331</v>
      </c>
      <c r="O8" s="5">
        <v>0</v>
      </c>
    </row>
    <row r="9" spans="1:15" ht="15.75">
      <c r="A9" s="6">
        <v>2</v>
      </c>
      <c r="B9" s="17">
        <v>670002</v>
      </c>
      <c r="C9" s="10" t="s">
        <v>5</v>
      </c>
      <c r="D9" s="11">
        <f>G9+J9+M9</f>
        <v>110397</v>
      </c>
      <c r="E9" s="11">
        <f t="shared" si="0"/>
        <v>0</v>
      </c>
      <c r="F9" s="11">
        <f t="shared" si="0"/>
        <v>32900</v>
      </c>
      <c r="G9" s="5">
        <v>24097</v>
      </c>
      <c r="H9" s="5">
        <v>0</v>
      </c>
      <c r="I9" s="5">
        <v>7330</v>
      </c>
      <c r="J9" s="5">
        <v>39917</v>
      </c>
      <c r="K9" s="5">
        <v>0</v>
      </c>
      <c r="L9" s="5">
        <v>10901</v>
      </c>
      <c r="M9" s="5">
        <v>46383</v>
      </c>
      <c r="N9" s="5">
        <v>0</v>
      </c>
      <c r="O9" s="5">
        <v>14669</v>
      </c>
    </row>
    <row r="10" spans="1:15" ht="15.75">
      <c r="A10" s="6">
        <v>3</v>
      </c>
      <c r="B10" s="17">
        <v>670003</v>
      </c>
      <c r="C10" s="10" t="s">
        <v>6</v>
      </c>
      <c r="D10" s="11">
        <f t="shared" ref="D10:F72" si="1">G10+J10+M10</f>
        <v>61419</v>
      </c>
      <c r="E10" s="11">
        <f t="shared" si="0"/>
        <v>1285</v>
      </c>
      <c r="F10" s="11">
        <f t="shared" si="0"/>
        <v>1400</v>
      </c>
      <c r="G10" s="5">
        <v>10494</v>
      </c>
      <c r="H10" s="5">
        <v>237</v>
      </c>
      <c r="I10" s="5">
        <v>281</v>
      </c>
      <c r="J10" s="5">
        <v>20510</v>
      </c>
      <c r="K10" s="5">
        <v>383</v>
      </c>
      <c r="L10" s="5">
        <v>400</v>
      </c>
      <c r="M10" s="5">
        <v>30415</v>
      </c>
      <c r="N10" s="5">
        <v>665</v>
      </c>
      <c r="O10" s="5">
        <v>719</v>
      </c>
    </row>
    <row r="11" spans="1:15" ht="15.75">
      <c r="A11" s="6">
        <v>4</v>
      </c>
      <c r="B11" s="16">
        <v>670004</v>
      </c>
      <c r="C11" s="10" t="s">
        <v>7</v>
      </c>
      <c r="D11" s="11">
        <f t="shared" si="1"/>
        <v>24791</v>
      </c>
      <c r="E11" s="11">
        <f t="shared" si="0"/>
        <v>24237</v>
      </c>
      <c r="F11" s="11">
        <f t="shared" si="0"/>
        <v>2966</v>
      </c>
      <c r="G11" s="5">
        <v>6243</v>
      </c>
      <c r="H11" s="5">
        <v>5644</v>
      </c>
      <c r="I11" s="5">
        <v>664</v>
      </c>
      <c r="J11" s="5">
        <v>7774</v>
      </c>
      <c r="K11" s="5">
        <v>6972</v>
      </c>
      <c r="L11" s="5">
        <v>1093</v>
      </c>
      <c r="M11" s="5">
        <v>10774</v>
      </c>
      <c r="N11" s="5">
        <v>11621</v>
      </c>
      <c r="O11" s="5">
        <v>1209</v>
      </c>
    </row>
    <row r="12" spans="1:15" ht="15.75">
      <c r="A12" s="6">
        <v>5</v>
      </c>
      <c r="B12" s="17">
        <v>670005</v>
      </c>
      <c r="C12" s="10" t="s">
        <v>8</v>
      </c>
      <c r="D12" s="26">
        <f t="shared" si="1"/>
        <v>44532</v>
      </c>
      <c r="E12" s="11">
        <f t="shared" si="0"/>
        <v>16174</v>
      </c>
      <c r="F12" s="11">
        <f t="shared" si="0"/>
        <v>0</v>
      </c>
      <c r="G12" s="5">
        <v>8913</v>
      </c>
      <c r="H12" s="5">
        <v>3368</v>
      </c>
      <c r="I12" s="5">
        <v>0</v>
      </c>
      <c r="J12" s="5">
        <v>13432</v>
      </c>
      <c r="K12" s="5">
        <v>4856</v>
      </c>
      <c r="L12" s="5">
        <v>0</v>
      </c>
      <c r="M12" s="5">
        <v>22187</v>
      </c>
      <c r="N12" s="5">
        <v>7950</v>
      </c>
      <c r="O12" s="5">
        <v>0</v>
      </c>
    </row>
    <row r="13" spans="1:15" ht="15.75">
      <c r="A13" s="6">
        <v>6</v>
      </c>
      <c r="B13" s="16">
        <v>670006</v>
      </c>
      <c r="C13" s="10" t="s">
        <v>56</v>
      </c>
      <c r="D13" s="11">
        <f t="shared" si="1"/>
        <v>0</v>
      </c>
      <c r="E13" s="11">
        <f t="shared" si="0"/>
        <v>0</v>
      </c>
      <c r="F13" s="11">
        <f t="shared" si="0"/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</row>
    <row r="14" spans="1:15" ht="15.75">
      <c r="A14" s="6">
        <v>7</v>
      </c>
      <c r="B14" s="16">
        <v>670008</v>
      </c>
      <c r="C14" s="10" t="s">
        <v>64</v>
      </c>
      <c r="D14" s="11">
        <f t="shared" si="1"/>
        <v>9251</v>
      </c>
      <c r="E14" s="11">
        <f t="shared" si="0"/>
        <v>6701</v>
      </c>
      <c r="F14" s="11">
        <f t="shared" si="0"/>
        <v>0</v>
      </c>
      <c r="G14" s="5">
        <v>450</v>
      </c>
      <c r="H14" s="5">
        <v>973</v>
      </c>
      <c r="I14" s="5">
        <v>0</v>
      </c>
      <c r="J14" s="5">
        <v>677</v>
      </c>
      <c r="K14" s="5">
        <v>1391</v>
      </c>
      <c r="L14" s="5">
        <v>0</v>
      </c>
      <c r="M14" s="5">
        <v>8124</v>
      </c>
      <c r="N14" s="5">
        <v>4337</v>
      </c>
      <c r="O14" s="5">
        <v>0</v>
      </c>
    </row>
    <row r="15" spans="1:15" ht="15.75">
      <c r="A15" s="6">
        <v>8</v>
      </c>
      <c r="B15" s="16">
        <v>670009</v>
      </c>
      <c r="C15" s="10" t="s">
        <v>28</v>
      </c>
      <c r="D15" s="11">
        <f t="shared" si="1"/>
        <v>7322</v>
      </c>
      <c r="E15" s="11">
        <f t="shared" si="0"/>
        <v>5258</v>
      </c>
      <c r="F15" s="11">
        <f t="shared" si="0"/>
        <v>0</v>
      </c>
      <c r="G15" s="5">
        <v>1044</v>
      </c>
      <c r="H15" s="5">
        <v>780</v>
      </c>
      <c r="I15" s="5">
        <v>0</v>
      </c>
      <c r="J15" s="5">
        <v>1030</v>
      </c>
      <c r="K15" s="5">
        <v>1045</v>
      </c>
      <c r="L15" s="5">
        <v>0</v>
      </c>
      <c r="M15" s="5">
        <v>5248</v>
      </c>
      <c r="N15" s="5">
        <v>3433</v>
      </c>
      <c r="O15" s="5">
        <v>0</v>
      </c>
    </row>
    <row r="16" spans="1:15" ht="15.75">
      <c r="A16" s="6">
        <v>9</v>
      </c>
      <c r="B16" s="16">
        <v>670010</v>
      </c>
      <c r="C16" s="10" t="s">
        <v>31</v>
      </c>
      <c r="D16" s="11">
        <f t="shared" si="1"/>
        <v>9024</v>
      </c>
      <c r="E16" s="11">
        <f t="shared" si="0"/>
        <v>7097</v>
      </c>
      <c r="F16" s="11">
        <f t="shared" si="0"/>
        <v>0</v>
      </c>
      <c r="G16" s="5">
        <v>370</v>
      </c>
      <c r="H16" s="5">
        <v>1691</v>
      </c>
      <c r="I16" s="5">
        <v>0</v>
      </c>
      <c r="J16" s="5">
        <v>425</v>
      </c>
      <c r="K16" s="5">
        <v>1175</v>
      </c>
      <c r="L16" s="5">
        <v>0</v>
      </c>
      <c r="M16" s="5">
        <v>8229</v>
      </c>
      <c r="N16" s="5">
        <v>4231</v>
      </c>
      <c r="O16" s="5">
        <v>0</v>
      </c>
    </row>
    <row r="17" spans="1:15" ht="15.75">
      <c r="A17" s="6">
        <v>10</v>
      </c>
      <c r="B17" s="16">
        <v>670011</v>
      </c>
      <c r="C17" s="10" t="s">
        <v>34</v>
      </c>
      <c r="D17" s="11">
        <f t="shared" si="1"/>
        <v>5844</v>
      </c>
      <c r="E17" s="11">
        <f t="shared" si="0"/>
        <v>5478</v>
      </c>
      <c r="F17" s="11">
        <f t="shared" si="0"/>
        <v>0</v>
      </c>
      <c r="G17" s="5">
        <v>746</v>
      </c>
      <c r="H17" s="5">
        <v>1095</v>
      </c>
      <c r="I17" s="5">
        <v>0</v>
      </c>
      <c r="J17" s="5">
        <v>3025</v>
      </c>
      <c r="K17" s="5">
        <v>1643</v>
      </c>
      <c r="L17" s="5">
        <v>0</v>
      </c>
      <c r="M17" s="5">
        <v>2073</v>
      </c>
      <c r="N17" s="5">
        <v>2740</v>
      </c>
      <c r="O17" s="5">
        <v>0</v>
      </c>
    </row>
    <row r="18" spans="1:15" ht="15.75">
      <c r="A18" s="6">
        <v>11</v>
      </c>
      <c r="B18" s="17">
        <v>670012</v>
      </c>
      <c r="C18" s="10" t="s">
        <v>73</v>
      </c>
      <c r="D18" s="11">
        <f t="shared" si="1"/>
        <v>81675</v>
      </c>
      <c r="E18" s="11">
        <f t="shared" si="0"/>
        <v>54989</v>
      </c>
      <c r="F18" s="11">
        <f t="shared" si="0"/>
        <v>25761</v>
      </c>
      <c r="G18" s="5">
        <v>14355</v>
      </c>
      <c r="H18" s="5">
        <v>10853</v>
      </c>
      <c r="I18" s="5">
        <v>4504</v>
      </c>
      <c r="J18" s="5">
        <v>3454</v>
      </c>
      <c r="K18" s="5">
        <v>3224</v>
      </c>
      <c r="L18" s="5">
        <v>399</v>
      </c>
      <c r="M18" s="5">
        <v>63866</v>
      </c>
      <c r="N18" s="5">
        <v>40912</v>
      </c>
      <c r="O18" s="5">
        <v>20858</v>
      </c>
    </row>
    <row r="19" spans="1:15" ht="15.75">
      <c r="A19" s="6">
        <v>12</v>
      </c>
      <c r="B19" s="17">
        <v>670013</v>
      </c>
      <c r="C19" s="10" t="s">
        <v>22</v>
      </c>
      <c r="D19" s="11">
        <f t="shared" si="1"/>
        <v>25852</v>
      </c>
      <c r="E19" s="11">
        <f t="shared" si="0"/>
        <v>17664</v>
      </c>
      <c r="F19" s="11">
        <f t="shared" si="0"/>
        <v>5008</v>
      </c>
      <c r="G19" s="5">
        <v>9896</v>
      </c>
      <c r="H19" s="5">
        <v>6302</v>
      </c>
      <c r="I19" s="5">
        <v>1875</v>
      </c>
      <c r="J19" s="5">
        <v>11826</v>
      </c>
      <c r="K19" s="5">
        <v>7303</v>
      </c>
      <c r="L19" s="5">
        <v>2269</v>
      </c>
      <c r="M19" s="5">
        <v>4130</v>
      </c>
      <c r="N19" s="5">
        <v>4059</v>
      </c>
      <c r="O19" s="5">
        <v>864</v>
      </c>
    </row>
    <row r="20" spans="1:15" ht="15.75">
      <c r="A20" s="6">
        <v>13</v>
      </c>
      <c r="B20" s="17">
        <v>670015</v>
      </c>
      <c r="C20" s="10" t="s">
        <v>23</v>
      </c>
      <c r="D20" s="11">
        <f t="shared" si="1"/>
        <v>86322</v>
      </c>
      <c r="E20" s="11">
        <f t="shared" si="0"/>
        <v>48627</v>
      </c>
      <c r="F20" s="11">
        <f t="shared" si="0"/>
        <v>11955</v>
      </c>
      <c r="G20" s="5">
        <v>2232</v>
      </c>
      <c r="H20" s="5">
        <v>1133</v>
      </c>
      <c r="I20" s="5">
        <v>48</v>
      </c>
      <c r="J20" s="5">
        <v>4813</v>
      </c>
      <c r="K20" s="5">
        <v>2109</v>
      </c>
      <c r="L20" s="5">
        <v>277</v>
      </c>
      <c r="M20" s="5">
        <v>79277</v>
      </c>
      <c r="N20" s="5">
        <v>45385</v>
      </c>
      <c r="O20" s="5">
        <v>11630</v>
      </c>
    </row>
    <row r="21" spans="1:15" ht="15.75">
      <c r="A21" s="6">
        <v>14</v>
      </c>
      <c r="B21" s="17">
        <v>670017</v>
      </c>
      <c r="C21" s="10" t="s">
        <v>24</v>
      </c>
      <c r="D21" s="11">
        <f t="shared" si="1"/>
        <v>29780</v>
      </c>
      <c r="E21" s="11">
        <f t="shared" si="0"/>
        <v>21528</v>
      </c>
      <c r="F21" s="11">
        <f t="shared" si="0"/>
        <v>6700</v>
      </c>
      <c r="G21" s="5">
        <v>9527</v>
      </c>
      <c r="H21" s="5">
        <v>7201</v>
      </c>
      <c r="I21" s="5">
        <v>2529</v>
      </c>
      <c r="J21" s="5">
        <v>14857</v>
      </c>
      <c r="K21" s="5">
        <v>10755</v>
      </c>
      <c r="L21" s="5">
        <v>3382</v>
      </c>
      <c r="M21" s="5">
        <v>5396</v>
      </c>
      <c r="N21" s="5">
        <v>3572</v>
      </c>
      <c r="O21" s="5">
        <v>789</v>
      </c>
    </row>
    <row r="22" spans="1:15" ht="15.75">
      <c r="A22" s="6">
        <v>15</v>
      </c>
      <c r="B22" s="17">
        <v>670018</v>
      </c>
      <c r="C22" s="10" t="s">
        <v>25</v>
      </c>
      <c r="D22" s="11">
        <f t="shared" si="1"/>
        <v>47481</v>
      </c>
      <c r="E22" s="11">
        <f t="shared" si="0"/>
        <v>33811</v>
      </c>
      <c r="F22" s="11">
        <f t="shared" si="0"/>
        <v>9267</v>
      </c>
      <c r="G22" s="5">
        <v>2176</v>
      </c>
      <c r="H22" s="5">
        <v>1378</v>
      </c>
      <c r="I22" s="5">
        <v>228</v>
      </c>
      <c r="J22" s="5">
        <v>11543</v>
      </c>
      <c r="K22" s="5">
        <v>7656</v>
      </c>
      <c r="L22" s="5">
        <v>2259</v>
      </c>
      <c r="M22" s="5">
        <v>33762</v>
      </c>
      <c r="N22" s="5">
        <v>24777</v>
      </c>
      <c r="O22" s="5">
        <v>6780</v>
      </c>
    </row>
    <row r="23" spans="1:15" ht="15.75">
      <c r="A23" s="6">
        <v>16</v>
      </c>
      <c r="B23" s="17">
        <v>670020</v>
      </c>
      <c r="C23" s="10" t="s">
        <v>69</v>
      </c>
      <c r="D23" s="11">
        <f t="shared" si="1"/>
        <v>31014</v>
      </c>
      <c r="E23" s="11">
        <f t="shared" si="0"/>
        <v>22575</v>
      </c>
      <c r="F23" s="11">
        <f t="shared" si="0"/>
        <v>5063</v>
      </c>
      <c r="G23" s="5">
        <v>1330</v>
      </c>
      <c r="H23" s="5">
        <v>993</v>
      </c>
      <c r="I23" s="5">
        <v>140</v>
      </c>
      <c r="J23" s="5">
        <v>25482</v>
      </c>
      <c r="K23" s="5">
        <v>18904</v>
      </c>
      <c r="L23" s="5">
        <v>4526</v>
      </c>
      <c r="M23" s="5">
        <v>4202</v>
      </c>
      <c r="N23" s="5">
        <v>2678</v>
      </c>
      <c r="O23" s="5">
        <v>397</v>
      </c>
    </row>
    <row r="24" spans="1:15" ht="15.75">
      <c r="A24" s="6">
        <v>17</v>
      </c>
      <c r="B24" s="17">
        <v>670022</v>
      </c>
      <c r="C24" s="10" t="s">
        <v>26</v>
      </c>
      <c r="D24" s="11">
        <f t="shared" si="1"/>
        <v>21202</v>
      </c>
      <c r="E24" s="11">
        <f t="shared" si="1"/>
        <v>16280</v>
      </c>
      <c r="F24" s="11">
        <f t="shared" si="1"/>
        <v>7530</v>
      </c>
      <c r="G24" s="5">
        <v>1501</v>
      </c>
      <c r="H24" s="5">
        <v>1284</v>
      </c>
      <c r="I24" s="5">
        <v>450</v>
      </c>
      <c r="J24" s="5">
        <v>15248</v>
      </c>
      <c r="K24" s="5">
        <v>11290</v>
      </c>
      <c r="L24" s="5">
        <v>5173</v>
      </c>
      <c r="M24" s="5">
        <v>4453</v>
      </c>
      <c r="N24" s="5">
        <v>3706</v>
      </c>
      <c r="O24" s="5">
        <v>1907</v>
      </c>
    </row>
    <row r="25" spans="1:15" ht="15.75">
      <c r="A25" s="6">
        <v>18</v>
      </c>
      <c r="B25" s="17">
        <v>670023</v>
      </c>
      <c r="C25" s="10" t="s">
        <v>27</v>
      </c>
      <c r="D25" s="11">
        <f t="shared" si="1"/>
        <v>20904</v>
      </c>
      <c r="E25" s="11">
        <f t="shared" si="1"/>
        <v>17484</v>
      </c>
      <c r="F25" s="11">
        <f t="shared" si="1"/>
        <v>5733</v>
      </c>
      <c r="G25" s="5">
        <v>8574</v>
      </c>
      <c r="H25" s="5">
        <v>7627</v>
      </c>
      <c r="I25" s="5">
        <v>2467</v>
      </c>
      <c r="J25" s="5">
        <v>9883</v>
      </c>
      <c r="K25" s="5">
        <v>7872</v>
      </c>
      <c r="L25" s="5">
        <v>2911</v>
      </c>
      <c r="M25" s="5">
        <v>2447</v>
      </c>
      <c r="N25" s="5">
        <v>1985</v>
      </c>
      <c r="O25" s="5">
        <v>355</v>
      </c>
    </row>
    <row r="26" spans="1:15" ht="15.75">
      <c r="A26" s="6">
        <v>19</v>
      </c>
      <c r="B26" s="18">
        <v>670024</v>
      </c>
      <c r="C26" s="10" t="s">
        <v>57</v>
      </c>
      <c r="D26" s="11">
        <f t="shared" si="1"/>
        <v>26005</v>
      </c>
      <c r="E26" s="11">
        <f t="shared" si="1"/>
        <v>19073</v>
      </c>
      <c r="F26" s="11">
        <f t="shared" si="1"/>
        <v>7822</v>
      </c>
      <c r="G26" s="5">
        <v>3069</v>
      </c>
      <c r="H26" s="5">
        <v>2650</v>
      </c>
      <c r="I26" s="5">
        <v>1277</v>
      </c>
      <c r="J26" s="5">
        <v>18414</v>
      </c>
      <c r="K26" s="5">
        <v>11889</v>
      </c>
      <c r="L26" s="5">
        <v>4730</v>
      </c>
      <c r="M26" s="5">
        <v>4522</v>
      </c>
      <c r="N26" s="5">
        <v>4534</v>
      </c>
      <c r="O26" s="5">
        <v>1815</v>
      </c>
    </row>
    <row r="27" spans="1:15" ht="15.75">
      <c r="A27" s="6">
        <v>20</v>
      </c>
      <c r="B27" s="17">
        <v>670026</v>
      </c>
      <c r="C27" s="10" t="s">
        <v>43</v>
      </c>
      <c r="D27" s="11">
        <f t="shared" si="1"/>
        <v>52094</v>
      </c>
      <c r="E27" s="11">
        <f t="shared" si="1"/>
        <v>47505</v>
      </c>
      <c r="F27" s="11">
        <f t="shared" si="1"/>
        <v>6400</v>
      </c>
      <c r="G27" s="5">
        <v>3396</v>
      </c>
      <c r="H27" s="5">
        <v>2869</v>
      </c>
      <c r="I27" s="5">
        <v>278</v>
      </c>
      <c r="J27" s="5">
        <v>24425</v>
      </c>
      <c r="K27" s="5">
        <v>23467</v>
      </c>
      <c r="L27" s="5">
        <v>3350</v>
      </c>
      <c r="M27" s="5">
        <v>24273</v>
      </c>
      <c r="N27" s="5">
        <v>21169</v>
      </c>
      <c r="O27" s="5">
        <v>2772</v>
      </c>
    </row>
    <row r="28" spans="1:15" ht="15.75">
      <c r="A28" s="6">
        <v>21</v>
      </c>
      <c r="B28" s="17">
        <v>670027</v>
      </c>
      <c r="C28" s="10" t="s">
        <v>29</v>
      </c>
      <c r="D28" s="26">
        <f t="shared" si="1"/>
        <v>155488</v>
      </c>
      <c r="E28" s="11">
        <f t="shared" si="1"/>
        <v>103756</v>
      </c>
      <c r="F28" s="11">
        <f t="shared" si="1"/>
        <v>13760</v>
      </c>
      <c r="G28" s="5">
        <v>19700</v>
      </c>
      <c r="H28" s="5">
        <v>13132</v>
      </c>
      <c r="I28" s="5">
        <v>1719</v>
      </c>
      <c r="J28" s="5">
        <v>20289</v>
      </c>
      <c r="K28" s="5">
        <v>11912</v>
      </c>
      <c r="L28" s="5">
        <v>1710</v>
      </c>
      <c r="M28" s="5">
        <v>115499</v>
      </c>
      <c r="N28" s="5">
        <v>78712</v>
      </c>
      <c r="O28" s="5">
        <v>10331</v>
      </c>
    </row>
    <row r="29" spans="1:15" ht="15.75">
      <c r="A29" s="6">
        <v>22</v>
      </c>
      <c r="B29" s="17">
        <v>670028</v>
      </c>
      <c r="C29" s="10" t="s">
        <v>30</v>
      </c>
      <c r="D29" s="11">
        <f t="shared" si="1"/>
        <v>47193</v>
      </c>
      <c r="E29" s="11">
        <f t="shared" si="1"/>
        <v>37832</v>
      </c>
      <c r="F29" s="11">
        <f t="shared" si="1"/>
        <v>5000</v>
      </c>
      <c r="G29" s="5">
        <v>14997</v>
      </c>
      <c r="H29" s="5">
        <v>12458</v>
      </c>
      <c r="I29" s="5">
        <v>1735</v>
      </c>
      <c r="J29" s="5">
        <v>26706</v>
      </c>
      <c r="K29" s="5">
        <v>21659</v>
      </c>
      <c r="L29" s="5">
        <v>3009</v>
      </c>
      <c r="M29" s="5">
        <v>5490</v>
      </c>
      <c r="N29" s="5">
        <v>3715</v>
      </c>
      <c r="O29" s="5">
        <v>256</v>
      </c>
    </row>
    <row r="30" spans="1:15" ht="15.75">
      <c r="A30" s="6">
        <v>23</v>
      </c>
      <c r="B30" s="17">
        <v>670029</v>
      </c>
      <c r="C30" s="10" t="s">
        <v>74</v>
      </c>
      <c r="D30" s="11">
        <f t="shared" si="1"/>
        <v>124083</v>
      </c>
      <c r="E30" s="11">
        <f t="shared" si="1"/>
        <v>79692</v>
      </c>
      <c r="F30" s="11">
        <f t="shared" si="1"/>
        <v>19500</v>
      </c>
      <c r="G30" s="5">
        <v>11478</v>
      </c>
      <c r="H30" s="5">
        <v>8259</v>
      </c>
      <c r="I30" s="5">
        <v>2427</v>
      </c>
      <c r="J30" s="5">
        <v>12568</v>
      </c>
      <c r="K30" s="5">
        <v>6818</v>
      </c>
      <c r="L30" s="5">
        <v>2567</v>
      </c>
      <c r="M30" s="5">
        <v>100037</v>
      </c>
      <c r="N30" s="5">
        <v>64615</v>
      </c>
      <c r="O30" s="5">
        <v>14506</v>
      </c>
    </row>
    <row r="31" spans="1:15" ht="15.75">
      <c r="A31" s="6">
        <v>24</v>
      </c>
      <c r="B31" s="17">
        <v>670030</v>
      </c>
      <c r="C31" s="10" t="s">
        <v>70</v>
      </c>
      <c r="D31" s="11">
        <f t="shared" si="1"/>
        <v>49109</v>
      </c>
      <c r="E31" s="11">
        <f t="shared" si="1"/>
        <v>31609</v>
      </c>
      <c r="F31" s="11">
        <f t="shared" si="1"/>
        <v>5045</v>
      </c>
      <c r="G31" s="5">
        <v>1115</v>
      </c>
      <c r="H31" s="5">
        <v>614</v>
      </c>
      <c r="I31" s="5">
        <v>176</v>
      </c>
      <c r="J31" s="5">
        <v>1612</v>
      </c>
      <c r="K31" s="5">
        <v>935</v>
      </c>
      <c r="L31" s="5">
        <v>174</v>
      </c>
      <c r="M31" s="5">
        <v>46382</v>
      </c>
      <c r="N31" s="5">
        <v>30060</v>
      </c>
      <c r="O31" s="5">
        <v>4695</v>
      </c>
    </row>
    <row r="32" spans="1:15" ht="15.75">
      <c r="A32" s="6">
        <v>25</v>
      </c>
      <c r="B32" s="17">
        <v>670033</v>
      </c>
      <c r="C32" s="10" t="s">
        <v>33</v>
      </c>
      <c r="D32" s="11">
        <f t="shared" si="1"/>
        <v>16863</v>
      </c>
      <c r="E32" s="11">
        <f t="shared" si="1"/>
        <v>14507</v>
      </c>
      <c r="F32" s="11">
        <f t="shared" si="1"/>
        <v>4200</v>
      </c>
      <c r="G32" s="5">
        <v>626</v>
      </c>
      <c r="H32" s="5">
        <v>304</v>
      </c>
      <c r="I32" s="5">
        <v>23</v>
      </c>
      <c r="J32" s="5">
        <v>14521</v>
      </c>
      <c r="K32" s="5">
        <v>13208</v>
      </c>
      <c r="L32" s="5">
        <v>3868</v>
      </c>
      <c r="M32" s="5">
        <v>1716</v>
      </c>
      <c r="N32" s="5">
        <v>995</v>
      </c>
      <c r="O32" s="5">
        <v>309</v>
      </c>
    </row>
    <row r="33" spans="1:15" ht="15.75">
      <c r="A33" s="6">
        <v>26</v>
      </c>
      <c r="B33" s="17">
        <v>670036</v>
      </c>
      <c r="C33" s="10" t="s">
        <v>35</v>
      </c>
      <c r="D33" s="11">
        <f t="shared" si="1"/>
        <v>164109</v>
      </c>
      <c r="E33" s="11">
        <f t="shared" si="1"/>
        <v>89677</v>
      </c>
      <c r="F33" s="11">
        <f t="shared" si="1"/>
        <v>19956</v>
      </c>
      <c r="G33" s="5">
        <v>20427</v>
      </c>
      <c r="H33" s="5">
        <v>11083</v>
      </c>
      <c r="I33" s="5">
        <v>2664</v>
      </c>
      <c r="J33" s="5">
        <v>81896</v>
      </c>
      <c r="K33" s="5">
        <v>45577</v>
      </c>
      <c r="L33" s="5">
        <v>10869</v>
      </c>
      <c r="M33" s="5">
        <v>61786</v>
      </c>
      <c r="N33" s="5">
        <v>33017</v>
      </c>
      <c r="O33" s="5">
        <v>6423</v>
      </c>
    </row>
    <row r="34" spans="1:15" ht="15.75">
      <c r="A34" s="6">
        <v>27</v>
      </c>
      <c r="B34" s="17">
        <v>670039</v>
      </c>
      <c r="C34" s="10" t="s">
        <v>15</v>
      </c>
      <c r="D34" s="11">
        <f t="shared" si="1"/>
        <v>98266</v>
      </c>
      <c r="E34" s="11">
        <f t="shared" si="1"/>
        <v>65486</v>
      </c>
      <c r="F34" s="11">
        <f t="shared" si="1"/>
        <v>20350</v>
      </c>
      <c r="G34" s="5">
        <v>27425</v>
      </c>
      <c r="H34" s="5">
        <v>19537</v>
      </c>
      <c r="I34" s="5">
        <v>5972</v>
      </c>
      <c r="J34" s="5">
        <v>16956</v>
      </c>
      <c r="K34" s="5">
        <v>9473</v>
      </c>
      <c r="L34" s="5">
        <v>3216</v>
      </c>
      <c r="M34" s="5">
        <v>53885</v>
      </c>
      <c r="N34" s="5">
        <v>36476</v>
      </c>
      <c r="O34" s="5">
        <v>11162</v>
      </c>
    </row>
    <row r="35" spans="1:15" ht="15.75">
      <c r="A35" s="6">
        <v>28</v>
      </c>
      <c r="B35" s="17">
        <v>670040</v>
      </c>
      <c r="C35" s="10" t="s">
        <v>16</v>
      </c>
      <c r="D35" s="11">
        <f t="shared" si="1"/>
        <v>70679</v>
      </c>
      <c r="E35" s="11">
        <f t="shared" si="1"/>
        <v>47782</v>
      </c>
      <c r="F35" s="11">
        <f t="shared" si="1"/>
        <v>15700</v>
      </c>
      <c r="G35" s="5">
        <v>19201</v>
      </c>
      <c r="H35" s="5">
        <v>13419</v>
      </c>
      <c r="I35" s="5">
        <v>4233</v>
      </c>
      <c r="J35" s="5">
        <v>12086</v>
      </c>
      <c r="K35" s="5">
        <v>6725</v>
      </c>
      <c r="L35" s="5">
        <v>2344</v>
      </c>
      <c r="M35" s="5">
        <v>39392</v>
      </c>
      <c r="N35" s="5">
        <v>27638</v>
      </c>
      <c r="O35" s="5">
        <v>9123</v>
      </c>
    </row>
    <row r="36" spans="1:15" ht="15.75">
      <c r="A36" s="6">
        <v>29</v>
      </c>
      <c r="B36" s="17">
        <v>670041</v>
      </c>
      <c r="C36" s="10" t="s">
        <v>17</v>
      </c>
      <c r="D36" s="11">
        <f t="shared" si="1"/>
        <v>102304</v>
      </c>
      <c r="E36" s="11">
        <f t="shared" si="1"/>
        <v>59278</v>
      </c>
      <c r="F36" s="11">
        <f t="shared" si="1"/>
        <v>19800</v>
      </c>
      <c r="G36" s="5">
        <v>21010</v>
      </c>
      <c r="H36" s="5">
        <v>12850</v>
      </c>
      <c r="I36" s="5">
        <v>4244</v>
      </c>
      <c r="J36" s="5">
        <v>31467</v>
      </c>
      <c r="K36" s="5">
        <v>17450</v>
      </c>
      <c r="L36" s="5">
        <v>6678</v>
      </c>
      <c r="M36" s="5">
        <v>49827</v>
      </c>
      <c r="N36" s="5">
        <v>28978</v>
      </c>
      <c r="O36" s="5">
        <v>8878</v>
      </c>
    </row>
    <row r="37" spans="1:15" ht="15.75">
      <c r="A37" s="6">
        <v>30</v>
      </c>
      <c r="B37" s="17">
        <v>670042</v>
      </c>
      <c r="C37" s="10" t="s">
        <v>18</v>
      </c>
      <c r="D37" s="11">
        <f t="shared" si="1"/>
        <v>62399</v>
      </c>
      <c r="E37" s="11">
        <f t="shared" si="1"/>
        <v>39875</v>
      </c>
      <c r="F37" s="11">
        <f t="shared" si="1"/>
        <v>14400</v>
      </c>
      <c r="G37" s="5">
        <v>11128</v>
      </c>
      <c r="H37" s="5">
        <v>6861</v>
      </c>
      <c r="I37" s="5">
        <v>2903</v>
      </c>
      <c r="J37" s="5">
        <v>22934</v>
      </c>
      <c r="K37" s="5">
        <v>15580</v>
      </c>
      <c r="L37" s="5">
        <v>5343</v>
      </c>
      <c r="M37" s="5">
        <v>28337</v>
      </c>
      <c r="N37" s="5">
        <v>17434</v>
      </c>
      <c r="O37" s="5">
        <v>6154</v>
      </c>
    </row>
    <row r="38" spans="1:15" ht="15.75">
      <c r="A38" s="6">
        <v>31</v>
      </c>
      <c r="B38" s="17">
        <v>670043</v>
      </c>
      <c r="C38" s="10" t="s">
        <v>19</v>
      </c>
      <c r="D38" s="11">
        <f t="shared" si="1"/>
        <v>63686</v>
      </c>
      <c r="E38" s="11">
        <f t="shared" si="1"/>
        <v>40267</v>
      </c>
      <c r="F38" s="11">
        <f t="shared" si="1"/>
        <v>18300</v>
      </c>
      <c r="G38" s="5">
        <v>17239</v>
      </c>
      <c r="H38" s="5">
        <v>11702</v>
      </c>
      <c r="I38" s="5">
        <v>4937</v>
      </c>
      <c r="J38" s="5">
        <v>26883</v>
      </c>
      <c r="K38" s="5">
        <v>18388</v>
      </c>
      <c r="L38" s="5">
        <v>8658</v>
      </c>
      <c r="M38" s="5">
        <v>19564</v>
      </c>
      <c r="N38" s="5">
        <v>10177</v>
      </c>
      <c r="O38" s="5">
        <v>4705</v>
      </c>
    </row>
    <row r="39" spans="1:15" ht="15.75">
      <c r="A39" s="6">
        <v>32</v>
      </c>
      <c r="B39" s="17">
        <v>670044</v>
      </c>
      <c r="C39" s="10" t="s">
        <v>20</v>
      </c>
      <c r="D39" s="11">
        <f t="shared" si="1"/>
        <v>47486</v>
      </c>
      <c r="E39" s="11">
        <f t="shared" si="1"/>
        <v>31822</v>
      </c>
      <c r="F39" s="11">
        <f t="shared" si="1"/>
        <v>12000</v>
      </c>
      <c r="G39" s="5">
        <v>11900</v>
      </c>
      <c r="H39" s="5">
        <v>8131</v>
      </c>
      <c r="I39" s="5">
        <v>2910</v>
      </c>
      <c r="J39" s="5">
        <v>22111</v>
      </c>
      <c r="K39" s="5">
        <v>15618</v>
      </c>
      <c r="L39" s="5">
        <v>6248</v>
      </c>
      <c r="M39" s="5">
        <v>13475</v>
      </c>
      <c r="N39" s="5">
        <v>8073</v>
      </c>
      <c r="O39" s="5">
        <v>2842</v>
      </c>
    </row>
    <row r="40" spans="1:15" ht="15.75">
      <c r="A40" s="6">
        <v>33</v>
      </c>
      <c r="B40" s="17">
        <v>670045</v>
      </c>
      <c r="C40" s="10" t="s">
        <v>14</v>
      </c>
      <c r="D40" s="11">
        <f t="shared" si="1"/>
        <v>83945</v>
      </c>
      <c r="E40" s="11">
        <f t="shared" si="1"/>
        <v>47936</v>
      </c>
      <c r="F40" s="11">
        <f t="shared" si="1"/>
        <v>12670</v>
      </c>
      <c r="G40" s="5">
        <v>20920</v>
      </c>
      <c r="H40" s="5">
        <v>12827</v>
      </c>
      <c r="I40" s="5">
        <v>3299</v>
      </c>
      <c r="J40" s="5">
        <v>22689</v>
      </c>
      <c r="K40" s="5">
        <v>12289</v>
      </c>
      <c r="L40" s="5">
        <v>3346</v>
      </c>
      <c r="M40" s="5">
        <v>40336</v>
      </c>
      <c r="N40" s="5">
        <v>22820</v>
      </c>
      <c r="O40" s="5">
        <v>6025</v>
      </c>
    </row>
    <row r="41" spans="1:15" ht="15.75">
      <c r="A41" s="6">
        <v>34</v>
      </c>
      <c r="B41" s="16">
        <v>670046</v>
      </c>
      <c r="C41" s="10" t="s">
        <v>96</v>
      </c>
      <c r="D41" s="11">
        <f t="shared" si="1"/>
        <v>22462</v>
      </c>
      <c r="E41" s="11">
        <f t="shared" si="1"/>
        <v>32662</v>
      </c>
      <c r="F41" s="11">
        <f t="shared" si="1"/>
        <v>0</v>
      </c>
      <c r="G41" s="5">
        <v>5626</v>
      </c>
      <c r="H41" s="5">
        <v>6770</v>
      </c>
      <c r="I41" s="5">
        <v>0</v>
      </c>
      <c r="J41" s="5">
        <v>9294</v>
      </c>
      <c r="K41" s="5">
        <v>11508</v>
      </c>
      <c r="L41" s="5">
        <v>0</v>
      </c>
      <c r="M41" s="5">
        <v>7542</v>
      </c>
      <c r="N41" s="5">
        <v>14384</v>
      </c>
      <c r="O41" s="5">
        <v>0</v>
      </c>
    </row>
    <row r="42" spans="1:15" ht="15.75">
      <c r="A42" s="6">
        <v>35</v>
      </c>
      <c r="B42" s="16">
        <v>670047</v>
      </c>
      <c r="C42" s="10" t="s">
        <v>75</v>
      </c>
      <c r="D42" s="11">
        <f t="shared" si="1"/>
        <v>19287</v>
      </c>
      <c r="E42" s="11">
        <f t="shared" si="1"/>
        <v>18082</v>
      </c>
      <c r="F42" s="11">
        <f t="shared" si="1"/>
        <v>30</v>
      </c>
      <c r="G42" s="5">
        <v>5822</v>
      </c>
      <c r="H42" s="5">
        <v>3616</v>
      </c>
      <c r="I42" s="5">
        <v>0</v>
      </c>
      <c r="J42" s="5">
        <v>3306</v>
      </c>
      <c r="K42" s="5">
        <v>5425</v>
      </c>
      <c r="L42" s="5">
        <v>0</v>
      </c>
      <c r="M42" s="5">
        <v>10159</v>
      </c>
      <c r="N42" s="5">
        <v>9041</v>
      </c>
      <c r="O42" s="5">
        <v>30</v>
      </c>
    </row>
    <row r="43" spans="1:15" ht="15.75">
      <c r="A43" s="6">
        <v>36</v>
      </c>
      <c r="B43" s="17">
        <v>670048</v>
      </c>
      <c r="C43" s="10" t="s">
        <v>76</v>
      </c>
      <c r="D43" s="11">
        <f t="shared" si="1"/>
        <v>66049</v>
      </c>
      <c r="E43" s="11">
        <f t="shared" si="1"/>
        <v>34847</v>
      </c>
      <c r="F43" s="11">
        <f t="shared" si="1"/>
        <v>3400</v>
      </c>
      <c r="G43" s="5">
        <v>15373</v>
      </c>
      <c r="H43" s="5">
        <v>8465</v>
      </c>
      <c r="I43" s="5">
        <v>914</v>
      </c>
      <c r="J43" s="5">
        <v>22107</v>
      </c>
      <c r="K43" s="5">
        <v>13007</v>
      </c>
      <c r="L43" s="5">
        <v>1365</v>
      </c>
      <c r="M43" s="5">
        <v>28569</v>
      </c>
      <c r="N43" s="5">
        <v>13375</v>
      </c>
      <c r="O43" s="5">
        <v>1121</v>
      </c>
    </row>
    <row r="44" spans="1:15" ht="15.75">
      <c r="A44" s="6">
        <v>37</v>
      </c>
      <c r="B44" s="17">
        <v>670049</v>
      </c>
      <c r="C44" s="10" t="s">
        <v>97</v>
      </c>
      <c r="D44" s="11">
        <f t="shared" si="1"/>
        <v>24839</v>
      </c>
      <c r="E44" s="11">
        <f t="shared" si="1"/>
        <v>21264</v>
      </c>
      <c r="F44" s="11">
        <f t="shared" si="1"/>
        <v>0</v>
      </c>
      <c r="G44" s="5">
        <v>7193</v>
      </c>
      <c r="H44" s="5">
        <v>6117</v>
      </c>
      <c r="I44" s="5">
        <v>0</v>
      </c>
      <c r="J44" s="5">
        <v>5200</v>
      </c>
      <c r="K44" s="5">
        <v>4513</v>
      </c>
      <c r="L44" s="5">
        <v>0</v>
      </c>
      <c r="M44" s="5">
        <v>12446</v>
      </c>
      <c r="N44" s="5">
        <v>10634</v>
      </c>
      <c r="O44" s="5">
        <v>0</v>
      </c>
    </row>
    <row r="45" spans="1:15" ht="15.75">
      <c r="A45" s="6">
        <v>38</v>
      </c>
      <c r="B45" s="17">
        <v>670050</v>
      </c>
      <c r="C45" s="10" t="s">
        <v>13</v>
      </c>
      <c r="D45" s="11">
        <f t="shared" si="1"/>
        <v>0</v>
      </c>
      <c r="E45" s="11">
        <f t="shared" si="1"/>
        <v>211</v>
      </c>
      <c r="F45" s="11">
        <f t="shared" si="1"/>
        <v>0</v>
      </c>
      <c r="G45" s="5">
        <v>0</v>
      </c>
      <c r="H45" s="5">
        <v>67</v>
      </c>
      <c r="I45" s="5">
        <v>0</v>
      </c>
      <c r="J45" s="5">
        <v>0</v>
      </c>
      <c r="K45" s="5">
        <v>57</v>
      </c>
      <c r="L45" s="5">
        <v>0</v>
      </c>
      <c r="M45" s="5">
        <v>0</v>
      </c>
      <c r="N45" s="5">
        <v>87</v>
      </c>
      <c r="O45" s="5">
        <v>0</v>
      </c>
    </row>
    <row r="46" spans="1:15" ht="15.75">
      <c r="A46" s="6">
        <v>39</v>
      </c>
      <c r="B46" s="16">
        <v>670051</v>
      </c>
      <c r="C46" s="10" t="s">
        <v>21</v>
      </c>
      <c r="D46" s="11">
        <f t="shared" si="1"/>
        <v>52844</v>
      </c>
      <c r="E46" s="11">
        <f t="shared" si="1"/>
        <v>30157</v>
      </c>
      <c r="F46" s="11">
        <f t="shared" si="1"/>
        <v>0</v>
      </c>
      <c r="G46" s="5">
        <v>12250</v>
      </c>
      <c r="H46" s="5">
        <v>6030</v>
      </c>
      <c r="I46" s="5">
        <v>0</v>
      </c>
      <c r="J46" s="5">
        <v>17283</v>
      </c>
      <c r="K46" s="5">
        <v>9048</v>
      </c>
      <c r="L46" s="5">
        <v>0</v>
      </c>
      <c r="M46" s="5">
        <v>23311</v>
      </c>
      <c r="N46" s="5">
        <v>15079</v>
      </c>
      <c r="O46" s="5">
        <v>0</v>
      </c>
    </row>
    <row r="47" spans="1:15" ht="15.75">
      <c r="A47" s="6">
        <v>40</v>
      </c>
      <c r="B47" s="17">
        <v>670052</v>
      </c>
      <c r="C47" s="10" t="s">
        <v>65</v>
      </c>
      <c r="D47" s="11">
        <f t="shared" si="1"/>
        <v>301514</v>
      </c>
      <c r="E47" s="11">
        <f t="shared" si="1"/>
        <v>133302</v>
      </c>
      <c r="F47" s="11">
        <f t="shared" si="1"/>
        <v>41800</v>
      </c>
      <c r="G47" s="5">
        <v>69669</v>
      </c>
      <c r="H47" s="5">
        <v>30882</v>
      </c>
      <c r="I47" s="5">
        <v>9615</v>
      </c>
      <c r="J47" s="5">
        <v>74490</v>
      </c>
      <c r="K47" s="5">
        <v>35728</v>
      </c>
      <c r="L47" s="5">
        <v>9728</v>
      </c>
      <c r="M47" s="5">
        <v>157355</v>
      </c>
      <c r="N47" s="5">
        <v>66692</v>
      </c>
      <c r="O47" s="5">
        <v>22457</v>
      </c>
    </row>
    <row r="48" spans="1:15" ht="15.75">
      <c r="A48" s="6">
        <v>41</v>
      </c>
      <c r="B48" s="17">
        <v>670053</v>
      </c>
      <c r="C48" s="10" t="s">
        <v>32</v>
      </c>
      <c r="D48" s="11">
        <f t="shared" si="1"/>
        <v>101264</v>
      </c>
      <c r="E48" s="11">
        <f t="shared" si="1"/>
        <v>70445</v>
      </c>
      <c r="F48" s="11">
        <f t="shared" si="1"/>
        <v>3824</v>
      </c>
      <c r="G48" s="5">
        <v>31100</v>
      </c>
      <c r="H48" s="5">
        <v>23668</v>
      </c>
      <c r="I48" s="5">
        <v>1197</v>
      </c>
      <c r="J48" s="5">
        <v>36932</v>
      </c>
      <c r="K48" s="5">
        <v>27815</v>
      </c>
      <c r="L48" s="5">
        <v>1320</v>
      </c>
      <c r="M48" s="5">
        <v>33232</v>
      </c>
      <c r="N48" s="5">
        <v>18962</v>
      </c>
      <c r="O48" s="5">
        <v>1307</v>
      </c>
    </row>
    <row r="49" spans="1:15" ht="15.75">
      <c r="A49" s="6">
        <v>42</v>
      </c>
      <c r="B49" s="17">
        <v>670054</v>
      </c>
      <c r="C49" s="10" t="s">
        <v>12</v>
      </c>
      <c r="D49" s="11">
        <f t="shared" si="1"/>
        <v>45000</v>
      </c>
      <c r="E49" s="11">
        <f t="shared" si="1"/>
        <v>800</v>
      </c>
      <c r="F49" s="11">
        <f t="shared" si="1"/>
        <v>55098</v>
      </c>
      <c r="G49" s="5">
        <v>12069</v>
      </c>
      <c r="H49" s="5">
        <v>185</v>
      </c>
      <c r="I49" s="5">
        <v>14448</v>
      </c>
      <c r="J49" s="5">
        <v>14363</v>
      </c>
      <c r="K49" s="5">
        <v>293</v>
      </c>
      <c r="L49" s="5">
        <v>18135</v>
      </c>
      <c r="M49" s="5">
        <v>18568</v>
      </c>
      <c r="N49" s="5">
        <v>322</v>
      </c>
      <c r="O49" s="5">
        <v>22515</v>
      </c>
    </row>
    <row r="50" spans="1:15" ht="15.75">
      <c r="A50" s="6">
        <v>43</v>
      </c>
      <c r="B50" s="16">
        <v>670055</v>
      </c>
      <c r="C50" s="10" t="s">
        <v>58</v>
      </c>
      <c r="D50" s="11">
        <f t="shared" si="1"/>
        <v>288</v>
      </c>
      <c r="E50" s="11">
        <f t="shared" si="1"/>
        <v>321</v>
      </c>
      <c r="F50" s="11">
        <f t="shared" si="1"/>
        <v>0</v>
      </c>
      <c r="G50" s="5">
        <v>87</v>
      </c>
      <c r="H50" s="5">
        <v>77</v>
      </c>
      <c r="I50" s="5">
        <v>0</v>
      </c>
      <c r="J50" s="5">
        <v>81</v>
      </c>
      <c r="K50" s="5">
        <v>89</v>
      </c>
      <c r="L50" s="5">
        <v>0</v>
      </c>
      <c r="M50" s="5">
        <v>120</v>
      </c>
      <c r="N50" s="5">
        <v>155</v>
      </c>
      <c r="O50" s="5">
        <v>0</v>
      </c>
    </row>
    <row r="51" spans="1:15" ht="15.75">
      <c r="A51" s="6">
        <v>44</v>
      </c>
      <c r="B51" s="17">
        <v>670056</v>
      </c>
      <c r="C51" s="10" t="s">
        <v>59</v>
      </c>
      <c r="D51" s="11">
        <f t="shared" si="1"/>
        <v>880</v>
      </c>
      <c r="E51" s="11">
        <f t="shared" si="1"/>
        <v>431</v>
      </c>
      <c r="F51" s="11">
        <f t="shared" si="1"/>
        <v>0</v>
      </c>
      <c r="G51" s="5">
        <v>129</v>
      </c>
      <c r="H51" s="5">
        <v>98</v>
      </c>
      <c r="I51" s="5">
        <v>0</v>
      </c>
      <c r="J51" s="5">
        <v>352</v>
      </c>
      <c r="K51" s="5">
        <v>166</v>
      </c>
      <c r="L51" s="5">
        <v>0</v>
      </c>
      <c r="M51" s="5">
        <v>399</v>
      </c>
      <c r="N51" s="5">
        <v>167</v>
      </c>
      <c r="O51" s="5">
        <v>0</v>
      </c>
    </row>
    <row r="52" spans="1:15" ht="15.75">
      <c r="A52" s="6">
        <v>45</v>
      </c>
      <c r="B52" s="17">
        <v>670057</v>
      </c>
      <c r="C52" s="10" t="s">
        <v>45</v>
      </c>
      <c r="D52" s="11">
        <f t="shared" si="1"/>
        <v>55290</v>
      </c>
      <c r="E52" s="11">
        <f t="shared" si="1"/>
        <v>49021</v>
      </c>
      <c r="F52" s="11">
        <f t="shared" si="1"/>
        <v>13839</v>
      </c>
      <c r="G52" s="5">
        <v>13465</v>
      </c>
      <c r="H52" s="5">
        <v>12797</v>
      </c>
      <c r="I52" s="5">
        <v>2955</v>
      </c>
      <c r="J52" s="5">
        <v>16392</v>
      </c>
      <c r="K52" s="5">
        <v>18908</v>
      </c>
      <c r="L52" s="5">
        <v>4543</v>
      </c>
      <c r="M52" s="5">
        <v>25433</v>
      </c>
      <c r="N52" s="5">
        <v>17316</v>
      </c>
      <c r="O52" s="5">
        <v>6341</v>
      </c>
    </row>
    <row r="53" spans="1:15" ht="15.75">
      <c r="A53" s="6">
        <v>46</v>
      </c>
      <c r="B53" s="17">
        <v>670059</v>
      </c>
      <c r="C53" s="10" t="s">
        <v>10</v>
      </c>
      <c r="D53" s="11">
        <f t="shared" si="1"/>
        <v>26242</v>
      </c>
      <c r="E53" s="11">
        <f t="shared" si="1"/>
        <v>351</v>
      </c>
      <c r="F53" s="11">
        <f t="shared" si="1"/>
        <v>0</v>
      </c>
      <c r="G53" s="5">
        <v>5272</v>
      </c>
      <c r="H53" s="5">
        <v>89</v>
      </c>
      <c r="I53" s="5">
        <v>0</v>
      </c>
      <c r="J53" s="5">
        <v>8612</v>
      </c>
      <c r="K53" s="5">
        <v>109</v>
      </c>
      <c r="L53" s="5">
        <v>0</v>
      </c>
      <c r="M53" s="5">
        <v>12358</v>
      </c>
      <c r="N53" s="5">
        <v>153</v>
      </c>
      <c r="O53" s="5">
        <v>0</v>
      </c>
    </row>
    <row r="54" spans="1:15" ht="15.75">
      <c r="A54" s="6">
        <v>47</v>
      </c>
      <c r="B54" s="16">
        <v>670063</v>
      </c>
      <c r="C54" s="10" t="s">
        <v>77</v>
      </c>
      <c r="D54" s="11">
        <f t="shared" si="1"/>
        <v>0</v>
      </c>
      <c r="E54" s="11">
        <f t="shared" si="1"/>
        <v>0</v>
      </c>
      <c r="F54" s="11">
        <f t="shared" si="1"/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</row>
    <row r="55" spans="1:15" ht="15.75">
      <c r="A55" s="6">
        <v>48</v>
      </c>
      <c r="B55" s="17">
        <v>670065</v>
      </c>
      <c r="C55" s="10" t="s">
        <v>36</v>
      </c>
      <c r="D55" s="11">
        <f t="shared" si="1"/>
        <v>643</v>
      </c>
      <c r="E55" s="11">
        <f t="shared" si="1"/>
        <v>230</v>
      </c>
      <c r="F55" s="11">
        <f t="shared" si="1"/>
        <v>330</v>
      </c>
      <c r="G55" s="5">
        <v>117</v>
      </c>
      <c r="H55" s="5">
        <v>26</v>
      </c>
      <c r="I55" s="5">
        <v>50</v>
      </c>
      <c r="J55" s="5">
        <v>77</v>
      </c>
      <c r="K55" s="5">
        <v>41</v>
      </c>
      <c r="L55" s="5">
        <v>70</v>
      </c>
      <c r="M55" s="5">
        <v>449</v>
      </c>
      <c r="N55" s="5">
        <v>163</v>
      </c>
      <c r="O55" s="5">
        <v>210</v>
      </c>
    </row>
    <row r="56" spans="1:15" ht="15.75">
      <c r="A56" s="6">
        <v>49</v>
      </c>
      <c r="B56" s="16">
        <v>670066</v>
      </c>
      <c r="C56" s="10" t="s">
        <v>11</v>
      </c>
      <c r="D56" s="11">
        <f t="shared" si="1"/>
        <v>0</v>
      </c>
      <c r="E56" s="11">
        <f t="shared" si="1"/>
        <v>0</v>
      </c>
      <c r="F56" s="11">
        <f t="shared" si="1"/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</row>
    <row r="57" spans="1:15" ht="15.75">
      <c r="A57" s="6">
        <v>50</v>
      </c>
      <c r="B57" s="17">
        <v>670067</v>
      </c>
      <c r="C57" s="10" t="s">
        <v>60</v>
      </c>
      <c r="D57" s="11">
        <f t="shared" si="1"/>
        <v>19337</v>
      </c>
      <c r="E57" s="11">
        <f t="shared" si="1"/>
        <v>435</v>
      </c>
      <c r="F57" s="11">
        <f t="shared" si="1"/>
        <v>0</v>
      </c>
      <c r="G57" s="5">
        <v>4292</v>
      </c>
      <c r="H57" s="5">
        <v>101</v>
      </c>
      <c r="I57" s="5">
        <v>0</v>
      </c>
      <c r="J57" s="5">
        <v>5702</v>
      </c>
      <c r="K57" s="5">
        <v>131</v>
      </c>
      <c r="L57" s="5">
        <v>0</v>
      </c>
      <c r="M57" s="5">
        <v>9343</v>
      </c>
      <c r="N57" s="5">
        <v>203</v>
      </c>
      <c r="O57" s="5">
        <v>0</v>
      </c>
    </row>
    <row r="58" spans="1:15" ht="15.75">
      <c r="A58" s="6">
        <v>51</v>
      </c>
      <c r="B58" s="24">
        <v>670070</v>
      </c>
      <c r="C58" s="19" t="s">
        <v>37</v>
      </c>
      <c r="D58" s="11">
        <f t="shared" si="1"/>
        <v>2421</v>
      </c>
      <c r="E58" s="11">
        <f t="shared" si="1"/>
        <v>1797</v>
      </c>
      <c r="F58" s="11">
        <f t="shared" si="1"/>
        <v>0</v>
      </c>
      <c r="G58" s="5">
        <v>4</v>
      </c>
      <c r="H58" s="5">
        <v>0</v>
      </c>
      <c r="I58" s="5">
        <v>0</v>
      </c>
      <c r="J58" s="5">
        <v>344</v>
      </c>
      <c r="K58" s="5">
        <v>306</v>
      </c>
      <c r="L58" s="5">
        <v>0</v>
      </c>
      <c r="M58" s="5">
        <v>2073</v>
      </c>
      <c r="N58" s="5">
        <v>1491</v>
      </c>
      <c r="O58" s="5">
        <v>0</v>
      </c>
    </row>
    <row r="59" spans="1:15" ht="15.75">
      <c r="A59" s="6">
        <v>52</v>
      </c>
      <c r="B59" s="24">
        <v>670072</v>
      </c>
      <c r="C59" s="10" t="s">
        <v>41</v>
      </c>
      <c r="D59" s="11">
        <f t="shared" si="1"/>
        <v>0</v>
      </c>
      <c r="E59" s="11">
        <f t="shared" si="1"/>
        <v>0</v>
      </c>
      <c r="F59" s="11">
        <f t="shared" si="1"/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</row>
    <row r="60" spans="1:15" ht="15.75">
      <c r="A60" s="6">
        <v>53</v>
      </c>
      <c r="B60" s="20">
        <v>670081</v>
      </c>
      <c r="C60" s="8" t="s">
        <v>78</v>
      </c>
      <c r="D60" s="11">
        <f t="shared" si="1"/>
        <v>2873</v>
      </c>
      <c r="E60" s="11">
        <f t="shared" si="1"/>
        <v>4088</v>
      </c>
      <c r="F60" s="11">
        <f t="shared" si="1"/>
        <v>0</v>
      </c>
      <c r="G60" s="5">
        <v>403</v>
      </c>
      <c r="H60" s="5">
        <v>818</v>
      </c>
      <c r="I60" s="5">
        <v>0</v>
      </c>
      <c r="J60" s="5">
        <v>1532</v>
      </c>
      <c r="K60" s="5">
        <v>1226</v>
      </c>
      <c r="L60" s="5">
        <v>0</v>
      </c>
      <c r="M60" s="5">
        <v>938</v>
      </c>
      <c r="N60" s="5">
        <v>2044</v>
      </c>
      <c r="O60" s="5">
        <v>0</v>
      </c>
    </row>
    <row r="61" spans="1:15" ht="15.75">
      <c r="A61" s="6">
        <v>54</v>
      </c>
      <c r="B61" s="17">
        <v>670082</v>
      </c>
      <c r="C61" s="8" t="s">
        <v>40</v>
      </c>
      <c r="D61" s="11">
        <f t="shared" si="1"/>
        <v>0</v>
      </c>
      <c r="E61" s="11">
        <f t="shared" si="1"/>
        <v>0</v>
      </c>
      <c r="F61" s="11">
        <f t="shared" si="1"/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</row>
    <row r="62" spans="1:15" ht="15.75">
      <c r="A62" s="6">
        <v>55</v>
      </c>
      <c r="B62" s="16">
        <v>670084</v>
      </c>
      <c r="C62" s="10" t="s">
        <v>38</v>
      </c>
      <c r="D62" s="11">
        <f t="shared" si="1"/>
        <v>100</v>
      </c>
      <c r="E62" s="11">
        <f t="shared" si="1"/>
        <v>0</v>
      </c>
      <c r="F62" s="11">
        <f t="shared" si="1"/>
        <v>0</v>
      </c>
      <c r="G62" s="5">
        <v>22</v>
      </c>
      <c r="H62" s="5">
        <v>0</v>
      </c>
      <c r="I62" s="5">
        <v>0</v>
      </c>
      <c r="J62" s="5">
        <v>37</v>
      </c>
      <c r="K62" s="5">
        <v>0</v>
      </c>
      <c r="L62" s="5">
        <v>0</v>
      </c>
      <c r="M62" s="5">
        <v>41</v>
      </c>
      <c r="N62" s="5">
        <v>0</v>
      </c>
      <c r="O62" s="5">
        <v>0</v>
      </c>
    </row>
    <row r="63" spans="1:15" ht="15.75">
      <c r="A63" s="6">
        <v>56</v>
      </c>
      <c r="B63" s="17">
        <v>670090</v>
      </c>
      <c r="C63" s="10" t="s">
        <v>61</v>
      </c>
      <c r="D63" s="11">
        <f t="shared" si="1"/>
        <v>0</v>
      </c>
      <c r="E63" s="11">
        <f t="shared" si="1"/>
        <v>0</v>
      </c>
      <c r="F63" s="11">
        <f t="shared" si="1"/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</row>
    <row r="64" spans="1:15" ht="15.75">
      <c r="A64" s="6">
        <v>57</v>
      </c>
      <c r="B64" s="17">
        <v>670097</v>
      </c>
      <c r="C64" s="10" t="s">
        <v>39</v>
      </c>
      <c r="D64" s="11">
        <f t="shared" si="1"/>
        <v>1443</v>
      </c>
      <c r="E64" s="11">
        <f t="shared" si="1"/>
        <v>1003</v>
      </c>
      <c r="F64" s="11">
        <f t="shared" si="1"/>
        <v>0</v>
      </c>
      <c r="G64" s="5">
        <v>355</v>
      </c>
      <c r="H64" s="5">
        <v>276</v>
      </c>
      <c r="I64" s="5">
        <v>0</v>
      </c>
      <c r="J64" s="5">
        <v>455</v>
      </c>
      <c r="K64" s="5">
        <v>301</v>
      </c>
      <c r="L64" s="5">
        <v>0</v>
      </c>
      <c r="M64" s="5">
        <v>633</v>
      </c>
      <c r="N64" s="5">
        <v>426</v>
      </c>
      <c r="O64" s="5">
        <v>0</v>
      </c>
    </row>
    <row r="65" spans="1:15" ht="15.75">
      <c r="A65" s="6">
        <v>58</v>
      </c>
      <c r="B65" s="17">
        <v>670099</v>
      </c>
      <c r="C65" s="10" t="s">
        <v>99</v>
      </c>
      <c r="D65" s="11">
        <f t="shared" si="1"/>
        <v>23341</v>
      </c>
      <c r="E65" s="11">
        <f t="shared" si="1"/>
        <v>14971</v>
      </c>
      <c r="F65" s="11">
        <f t="shared" si="1"/>
        <v>19600</v>
      </c>
      <c r="G65" s="5">
        <v>6879</v>
      </c>
      <c r="H65" s="5">
        <v>4429</v>
      </c>
      <c r="I65" s="5">
        <v>6006</v>
      </c>
      <c r="J65" s="5">
        <v>6379</v>
      </c>
      <c r="K65" s="5">
        <v>4013</v>
      </c>
      <c r="L65" s="5">
        <v>5281</v>
      </c>
      <c r="M65" s="5">
        <v>10083</v>
      </c>
      <c r="N65" s="5">
        <v>6529</v>
      </c>
      <c r="O65" s="5">
        <v>8313</v>
      </c>
    </row>
    <row r="66" spans="1:15" ht="15.75">
      <c r="A66" s="6">
        <v>59</v>
      </c>
      <c r="B66" s="16">
        <v>670104</v>
      </c>
      <c r="C66" s="8" t="s">
        <v>79</v>
      </c>
      <c r="D66" s="11">
        <f t="shared" si="1"/>
        <v>0</v>
      </c>
      <c r="E66" s="11">
        <f t="shared" si="1"/>
        <v>0</v>
      </c>
      <c r="F66" s="11">
        <f t="shared" si="1"/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</row>
    <row r="67" spans="1:15" ht="15.75" customHeight="1">
      <c r="A67" s="6">
        <v>60</v>
      </c>
      <c r="B67" s="21">
        <v>670106</v>
      </c>
      <c r="C67" s="8" t="s">
        <v>80</v>
      </c>
      <c r="D67" s="11">
        <f t="shared" si="1"/>
        <v>0</v>
      </c>
      <c r="E67" s="11">
        <f t="shared" si="1"/>
        <v>0</v>
      </c>
      <c r="F67" s="11">
        <f t="shared" si="1"/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</row>
    <row r="68" spans="1:15" ht="15.75">
      <c r="A68" s="6">
        <v>61</v>
      </c>
      <c r="B68" s="21">
        <v>670107</v>
      </c>
      <c r="C68" s="9" t="s">
        <v>98</v>
      </c>
      <c r="D68" s="11">
        <f t="shared" si="1"/>
        <v>0</v>
      </c>
      <c r="E68" s="11">
        <f t="shared" si="1"/>
        <v>0</v>
      </c>
      <c r="F68" s="11">
        <f t="shared" si="1"/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</row>
    <row r="69" spans="1:15" ht="15.75">
      <c r="A69" s="6">
        <v>62</v>
      </c>
      <c r="B69" s="24">
        <v>670123</v>
      </c>
      <c r="C69" s="8" t="s">
        <v>66</v>
      </c>
      <c r="D69" s="11">
        <f t="shared" si="1"/>
        <v>0</v>
      </c>
      <c r="E69" s="11">
        <f t="shared" si="1"/>
        <v>0</v>
      </c>
      <c r="F69" s="11">
        <f t="shared" si="1"/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</row>
    <row r="70" spans="1:15" ht="15.75">
      <c r="A70" s="6">
        <v>63</v>
      </c>
      <c r="B70" s="21">
        <v>670125</v>
      </c>
      <c r="C70" s="8" t="s">
        <v>53</v>
      </c>
      <c r="D70" s="11">
        <f t="shared" si="1"/>
        <v>0</v>
      </c>
      <c r="E70" s="11">
        <f t="shared" si="1"/>
        <v>0</v>
      </c>
      <c r="F70" s="11">
        <f t="shared" si="1"/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</row>
    <row r="71" spans="1:15" ht="15.75">
      <c r="A71" s="6">
        <v>64</v>
      </c>
      <c r="B71" s="24">
        <v>670129</v>
      </c>
      <c r="C71" s="8" t="s">
        <v>54</v>
      </c>
      <c r="D71" s="11">
        <f t="shared" si="1"/>
        <v>0</v>
      </c>
      <c r="E71" s="11">
        <f t="shared" si="1"/>
        <v>0</v>
      </c>
      <c r="F71" s="11">
        <f t="shared" si="1"/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</row>
    <row r="72" spans="1:15" ht="15.75">
      <c r="A72" s="6">
        <v>65</v>
      </c>
      <c r="B72" s="24">
        <v>670134</v>
      </c>
      <c r="C72" s="8" t="s">
        <v>81</v>
      </c>
      <c r="D72" s="11">
        <f t="shared" si="1"/>
        <v>0</v>
      </c>
      <c r="E72" s="11">
        <f t="shared" si="1"/>
        <v>0</v>
      </c>
      <c r="F72" s="11">
        <f t="shared" si="1"/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</row>
    <row r="73" spans="1:15" ht="15.75" customHeight="1">
      <c r="A73" s="6">
        <v>66</v>
      </c>
      <c r="B73" s="24">
        <v>670136</v>
      </c>
      <c r="C73" s="8" t="s">
        <v>82</v>
      </c>
      <c r="D73" s="11">
        <f t="shared" ref="D73:F89" si="2">G73+J73+M73</f>
        <v>9179</v>
      </c>
      <c r="E73" s="11">
        <f t="shared" si="2"/>
        <v>8833</v>
      </c>
      <c r="F73" s="11">
        <f t="shared" si="2"/>
        <v>4655</v>
      </c>
      <c r="G73" s="5">
        <v>2830</v>
      </c>
      <c r="H73" s="5">
        <v>2751</v>
      </c>
      <c r="I73" s="5">
        <v>1456</v>
      </c>
      <c r="J73" s="5">
        <v>1916</v>
      </c>
      <c r="K73" s="5">
        <v>1515</v>
      </c>
      <c r="L73" s="5">
        <v>820</v>
      </c>
      <c r="M73" s="5">
        <v>4433</v>
      </c>
      <c r="N73" s="5">
        <v>4567</v>
      </c>
      <c r="O73" s="5">
        <v>2379</v>
      </c>
    </row>
    <row r="74" spans="1:15" ht="15.75">
      <c r="A74" s="6">
        <v>67</v>
      </c>
      <c r="B74" s="24">
        <v>670139</v>
      </c>
      <c r="C74" s="8" t="s">
        <v>83</v>
      </c>
      <c r="D74" s="11">
        <f t="shared" si="2"/>
        <v>0</v>
      </c>
      <c r="E74" s="11">
        <f t="shared" si="2"/>
        <v>0</v>
      </c>
      <c r="F74" s="11">
        <f t="shared" si="2"/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15.75">
      <c r="A75" s="6">
        <v>68</v>
      </c>
      <c r="B75" s="22">
        <v>670141</v>
      </c>
      <c r="C75" s="8" t="s">
        <v>84</v>
      </c>
      <c r="D75" s="11">
        <f t="shared" si="2"/>
        <v>0</v>
      </c>
      <c r="E75" s="11">
        <f t="shared" si="2"/>
        <v>0</v>
      </c>
      <c r="F75" s="11">
        <f t="shared" si="2"/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</row>
    <row r="76" spans="1:15" ht="15.75">
      <c r="A76" s="6">
        <v>69</v>
      </c>
      <c r="B76" s="24">
        <v>670143</v>
      </c>
      <c r="C76" s="8" t="s">
        <v>85</v>
      </c>
      <c r="D76" s="11">
        <f t="shared" si="2"/>
        <v>0</v>
      </c>
      <c r="E76" s="11">
        <f t="shared" si="2"/>
        <v>0</v>
      </c>
      <c r="F76" s="11">
        <f t="shared" si="2"/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</row>
    <row r="77" spans="1:15" ht="15.75">
      <c r="A77" s="6">
        <v>70</v>
      </c>
      <c r="B77" s="16">
        <v>670145</v>
      </c>
      <c r="C77" s="10" t="s">
        <v>86</v>
      </c>
      <c r="D77" s="11">
        <f t="shared" si="2"/>
        <v>0</v>
      </c>
      <c r="E77" s="11">
        <f t="shared" si="2"/>
        <v>0</v>
      </c>
      <c r="F77" s="11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15.75">
      <c r="A78" s="6">
        <v>71</v>
      </c>
      <c r="B78" s="24">
        <v>670146</v>
      </c>
      <c r="C78" s="10" t="s">
        <v>87</v>
      </c>
      <c r="D78" s="11">
        <f t="shared" si="2"/>
        <v>0</v>
      </c>
      <c r="E78" s="11">
        <f t="shared" si="2"/>
        <v>0</v>
      </c>
      <c r="F78" s="11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ht="15.75">
      <c r="A79" s="6">
        <v>72</v>
      </c>
      <c r="B79" s="16">
        <v>670147</v>
      </c>
      <c r="C79" s="10" t="s">
        <v>88</v>
      </c>
      <c r="D79" s="11">
        <f t="shared" si="2"/>
        <v>0</v>
      </c>
      <c r="E79" s="11">
        <f t="shared" si="2"/>
        <v>0</v>
      </c>
      <c r="F79" s="11">
        <f t="shared" si="2"/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</row>
    <row r="80" spans="1:15" ht="15.75">
      <c r="A80" s="6">
        <v>73</v>
      </c>
      <c r="B80" s="16">
        <v>670148</v>
      </c>
      <c r="C80" s="23" t="s">
        <v>62</v>
      </c>
      <c r="D80" s="11">
        <f t="shared" si="2"/>
        <v>0</v>
      </c>
      <c r="E80" s="11">
        <f t="shared" si="2"/>
        <v>0</v>
      </c>
      <c r="F80" s="11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</row>
    <row r="81" spans="1:15" ht="15.75">
      <c r="A81" s="6">
        <v>74</v>
      </c>
      <c r="B81" s="16">
        <v>670150</v>
      </c>
      <c r="C81" s="10" t="s">
        <v>46</v>
      </c>
      <c r="D81" s="11">
        <f t="shared" si="2"/>
        <v>0</v>
      </c>
      <c r="E81" s="11">
        <f t="shared" si="2"/>
        <v>0</v>
      </c>
      <c r="F81" s="11">
        <f t="shared" si="2"/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</row>
    <row r="82" spans="1:15" ht="15.75">
      <c r="A82" s="6">
        <v>75</v>
      </c>
      <c r="B82" s="16">
        <v>670152</v>
      </c>
      <c r="C82" s="10" t="s">
        <v>47</v>
      </c>
      <c r="D82" s="11">
        <f t="shared" si="2"/>
        <v>0</v>
      </c>
      <c r="E82" s="11">
        <f t="shared" si="2"/>
        <v>0</v>
      </c>
      <c r="F82" s="11">
        <f t="shared" si="2"/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15.75">
      <c r="A83" s="6">
        <v>76</v>
      </c>
      <c r="B83" s="16">
        <v>670155</v>
      </c>
      <c r="C83" s="10" t="s">
        <v>63</v>
      </c>
      <c r="D83" s="11">
        <f t="shared" si="2"/>
        <v>0</v>
      </c>
      <c r="E83" s="11">
        <f t="shared" si="2"/>
        <v>0</v>
      </c>
      <c r="F83" s="11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</row>
    <row r="84" spans="1:15" ht="31.5">
      <c r="A84" s="6">
        <v>77</v>
      </c>
      <c r="B84" s="17">
        <v>670156</v>
      </c>
      <c r="C84" s="9" t="s">
        <v>89</v>
      </c>
      <c r="D84" s="11">
        <f t="shared" si="2"/>
        <v>3605</v>
      </c>
      <c r="E84" s="11">
        <f t="shared" si="2"/>
        <v>0</v>
      </c>
      <c r="F84" s="11">
        <f t="shared" si="2"/>
        <v>0</v>
      </c>
      <c r="G84" s="5">
        <v>475</v>
      </c>
      <c r="H84" s="5">
        <v>0</v>
      </c>
      <c r="I84" s="5">
        <v>0</v>
      </c>
      <c r="J84" s="5">
        <v>822</v>
      </c>
      <c r="K84" s="5">
        <v>0</v>
      </c>
      <c r="L84" s="5">
        <v>0</v>
      </c>
      <c r="M84" s="5">
        <v>2308</v>
      </c>
      <c r="N84" s="5">
        <v>0</v>
      </c>
      <c r="O84" s="5">
        <v>0</v>
      </c>
    </row>
    <row r="85" spans="1:15" ht="15.75">
      <c r="A85" s="6">
        <v>78</v>
      </c>
      <c r="B85" s="17">
        <v>670157</v>
      </c>
      <c r="C85" s="10" t="s">
        <v>71</v>
      </c>
      <c r="D85" s="26">
        <f t="shared" si="2"/>
        <v>149141</v>
      </c>
      <c r="E85" s="11">
        <f t="shared" si="2"/>
        <v>87434</v>
      </c>
      <c r="F85" s="11">
        <f t="shared" si="2"/>
        <v>19476</v>
      </c>
      <c r="G85" s="5">
        <v>8576</v>
      </c>
      <c r="H85" s="5">
        <v>3551</v>
      </c>
      <c r="I85" s="5">
        <v>973</v>
      </c>
      <c r="J85" s="5">
        <v>13731</v>
      </c>
      <c r="K85" s="5">
        <v>6218</v>
      </c>
      <c r="L85" s="5">
        <v>1573</v>
      </c>
      <c r="M85" s="5">
        <v>126834</v>
      </c>
      <c r="N85" s="5">
        <v>77665</v>
      </c>
      <c r="O85" s="5">
        <v>16930</v>
      </c>
    </row>
    <row r="86" spans="1:15" ht="15.75">
      <c r="A86" s="6">
        <v>79</v>
      </c>
      <c r="B86" s="16">
        <v>670161</v>
      </c>
      <c r="C86" s="10" t="s">
        <v>90</v>
      </c>
      <c r="D86" s="11">
        <f t="shared" si="2"/>
        <v>0</v>
      </c>
      <c r="E86" s="11">
        <f t="shared" si="2"/>
        <v>0</v>
      </c>
      <c r="F86" s="11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</row>
    <row r="87" spans="1:15" s="1" customFormat="1" ht="15.75">
      <c r="A87" s="6">
        <v>80</v>
      </c>
      <c r="B87" s="16">
        <v>670162</v>
      </c>
      <c r="C87" s="10" t="s">
        <v>91</v>
      </c>
      <c r="D87" s="11">
        <f t="shared" si="2"/>
        <v>17410</v>
      </c>
      <c r="E87" s="11">
        <f t="shared" si="2"/>
        <v>7976</v>
      </c>
      <c r="F87" s="11">
        <f t="shared" si="2"/>
        <v>0</v>
      </c>
      <c r="G87" s="5">
        <v>4200</v>
      </c>
      <c r="H87" s="5">
        <v>2065</v>
      </c>
      <c r="I87" s="5">
        <v>0</v>
      </c>
      <c r="J87" s="5">
        <v>5350</v>
      </c>
      <c r="K87" s="5">
        <v>2328</v>
      </c>
      <c r="L87" s="5">
        <v>0</v>
      </c>
      <c r="M87" s="5">
        <v>7860</v>
      </c>
      <c r="N87" s="5">
        <v>3583</v>
      </c>
      <c r="O87" s="5">
        <v>0</v>
      </c>
    </row>
    <row r="88" spans="1:15" ht="15.75">
      <c r="A88" s="6">
        <v>81</v>
      </c>
      <c r="B88" s="16">
        <v>670163</v>
      </c>
      <c r="C88" s="8" t="s">
        <v>92</v>
      </c>
      <c r="D88" s="11">
        <f t="shared" si="2"/>
        <v>0</v>
      </c>
      <c r="E88" s="11">
        <f t="shared" si="2"/>
        <v>0</v>
      </c>
      <c r="F88" s="11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ht="15.75">
      <c r="A89" s="6">
        <v>82</v>
      </c>
      <c r="B89" s="16">
        <v>670164</v>
      </c>
      <c r="C89" s="8" t="s">
        <v>95</v>
      </c>
      <c r="D89" s="11">
        <f t="shared" si="2"/>
        <v>0</v>
      </c>
      <c r="E89" s="11">
        <f t="shared" si="2"/>
        <v>0</v>
      </c>
      <c r="F89" s="11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</row>
    <row r="90" spans="1:15" ht="15.75">
      <c r="A90" s="1"/>
      <c r="B90" s="1"/>
      <c r="C90" s="12" t="s">
        <v>48</v>
      </c>
      <c r="D90" s="4">
        <f>SUM(D8:D89)</f>
        <v>2725971</v>
      </c>
      <c r="E90" s="4">
        <f>SUM(E8:E89)</f>
        <v>1574746</v>
      </c>
      <c r="F90" s="4">
        <f t="shared" ref="F90" si="3">SUM(F8:F89)</f>
        <v>471238</v>
      </c>
      <c r="G90" s="4">
        <f>SUM(G8:G89)</f>
        <v>511787</v>
      </c>
      <c r="H90" s="4">
        <f t="shared" ref="H90:O90" si="4">SUM(H8:H89)</f>
        <v>300367</v>
      </c>
      <c r="I90" s="4">
        <f t="shared" si="4"/>
        <v>96927</v>
      </c>
      <c r="J90" s="4">
        <f t="shared" si="4"/>
        <v>784210</v>
      </c>
      <c r="K90" s="4">
        <f t="shared" si="4"/>
        <v>460546</v>
      </c>
      <c r="L90" s="4">
        <f t="shared" si="4"/>
        <v>142535</v>
      </c>
      <c r="M90" s="4">
        <f t="shared" si="4"/>
        <v>1429974</v>
      </c>
      <c r="N90" s="4">
        <f t="shared" si="4"/>
        <v>813833</v>
      </c>
      <c r="O90" s="4">
        <f t="shared" si="4"/>
        <v>231776</v>
      </c>
    </row>
    <row r="91" spans="1:15" s="1" customFormat="1" ht="15.75">
      <c r="C91" s="7" t="s">
        <v>67</v>
      </c>
      <c r="D91" s="14">
        <v>21924</v>
      </c>
      <c r="E91" s="14">
        <v>15229</v>
      </c>
      <c r="F91" s="14">
        <v>8200</v>
      </c>
      <c r="G91"/>
      <c r="H91"/>
      <c r="I91" s="15"/>
      <c r="J91" s="15"/>
      <c r="K91" s="15"/>
    </row>
    <row r="92" spans="1:15" s="1" customFormat="1" ht="18" customHeight="1">
      <c r="C92" s="13" t="s">
        <v>68</v>
      </c>
      <c r="D92" s="14">
        <f>D90+D91</f>
        <v>2747895</v>
      </c>
      <c r="E92" s="14">
        <f t="shared" ref="E92:F92" si="5">E90+E91</f>
        <v>1589975</v>
      </c>
      <c r="F92" s="14">
        <f t="shared" si="5"/>
        <v>479438</v>
      </c>
      <c r="G92"/>
      <c r="H92"/>
      <c r="I92" s="15"/>
      <c r="J92" s="15"/>
      <c r="K92" s="15"/>
    </row>
  </sheetData>
  <mergeCells count="11">
    <mergeCell ref="M5:O5"/>
    <mergeCell ref="C1:O1"/>
    <mergeCell ref="C2:O2"/>
    <mergeCell ref="C3:O3"/>
    <mergeCell ref="C4:O4"/>
    <mergeCell ref="J5:L5"/>
    <mergeCell ref="A5:A7"/>
    <mergeCell ref="B5:B7"/>
    <mergeCell ref="C5:C7"/>
    <mergeCell ref="D5:F5"/>
    <mergeCell ref="G5:I5"/>
  </mergeCells>
  <pageMargins left="0.19685039370078741" right="0.19685039370078741" top="0.19685039370078741" bottom="0.2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2023-03-31T10:32:33Z</cp:lastPrinted>
  <dcterms:created xsi:type="dcterms:W3CDTF">2018-11-28T08:28:28Z</dcterms:created>
  <dcterms:modified xsi:type="dcterms:W3CDTF">2024-12-27T12:47:59Z</dcterms:modified>
</cp:coreProperties>
</file>