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N77" i="10"/>
  <c r="M51"/>
  <c r="G77"/>
  <c r="E77"/>
  <c r="H77"/>
  <c r="D77" l="1"/>
  <c r="M77"/>
  <c r="Y77"/>
  <c r="Z77"/>
  <c r="AA77"/>
  <c r="AB77"/>
  <c r="AC77"/>
  <c r="AD77"/>
  <c r="AE77"/>
  <c r="AF77"/>
  <c r="AG77"/>
  <c r="AH77"/>
  <c r="K77" l="1"/>
  <c r="L77" l="1"/>
  <c r="I77"/>
  <c r="J77"/>
  <c r="O77"/>
  <c r="P77"/>
  <c r="Q77"/>
  <c r="R77"/>
  <c r="S77"/>
  <c r="T77"/>
  <c r="U77"/>
  <c r="V77"/>
  <c r="W77"/>
  <c r="X77"/>
  <c r="F77"/>
</calcChain>
</file>

<file path=xl/sharedStrings.xml><?xml version="1.0" encoding="utf-8"?>
<sst xmlns="http://schemas.openxmlformats.org/spreadsheetml/2006/main" count="110" uniqueCount="110">
  <si>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</si>
  <si>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</si>
  <si>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</si>
  <si>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</si>
  <si>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</si>
  <si>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</si>
  <si>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</si>
  <si>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</si>
  <si>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</si>
  <si>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</si>
  <si>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</si>
  <si>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</si>
  <si>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</si>
  <si>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</si>
  <si>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</si>
  <si>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</si>
  <si>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</si>
  <si>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</si>
  <si>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</si>
  <si>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</si>
  <si>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</si>
  <si>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</si>
  <si>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</si>
  <si>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</si>
  <si>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</si>
  <si>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</si>
  <si>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</si>
  <si>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</si>
  <si>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</si>
  <si>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</si>
  <si>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</si>
  <si>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</si>
  <si>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</si>
  <si>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</si>
  <si>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</si>
  <si>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</si>
  <si>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</si>
  <si>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</si>
  <si>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</si>
  <si>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</si>
  <si>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Цитологическое исследование мазка с шейки матки методом жидкостной цитологии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</si>
  <si>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</si>
  <si>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</si>
  <si>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</si>
  <si>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</si>
  <si>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</si>
  <si>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</si>
  <si>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</si>
  <si>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</si>
  <si>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</si>
  <si>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</si>
  <si>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</si>
  <si>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</si>
  <si>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</si>
  <si>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</si>
  <si>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</si>
  <si>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</si>
  <si>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</si>
  <si>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</si>
  <si>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</si>
  <si>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</si>
  <si>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</si>
  <si>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</si>
  <si>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</si>
  <si>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</si>
  <si>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</si>
  <si>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</si>
  <si>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</si>
  <si>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</si>
  <si>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</si>
  <si>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</si>
  <si>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</si>
  <si>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</si>
  <si>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ООО"М-Лайн"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</si>
  <si>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</si>
  <si>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</si>
  <si>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</si>
  <si>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</si>
  <si>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</si>
  <si>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</si>
  <si>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</si>
  <si>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ОГБУЗ "СМОЛЕНСКИЙ КОЖНО-ВЕНЕРОЛОГИЧЕСКИЙ ДИСПАНСЕР"</t>
  </si>
  <si>
    <t>ООО "Гинея"</t>
  </si>
  <si>
    <t>ИТОГО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</si>
  <si>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2024 год </t>
  </si>
  <si>
    <t>Рентгеноденситометрия</t>
  </si>
  <si>
    <t>ООО "ЛДЦ МИБС-СМОЛЕНСК"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</si>
  <si>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</si>
  <si>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</si>
  <si>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</si>
  <si>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</si>
  <si>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</si>
  <si>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</si>
  <si>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</si>
  <si>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</si>
  <si>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</si>
  <si>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2 ой этап диспансеризации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</si>
  <si>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</si>
  <si>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</si>
  <si>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</si>
  <si>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</si>
  <si>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</si>
  <si>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</si>
  <si>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</si>
  <si>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ООО "Домашний доктор"</t>
  </si>
  <si>
    <t xml:space="preserve">Прием (осмотр, консультация) врача-травматолога-ортопеда тавмпункта повторный 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</si>
  <si>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</si>
  <si>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первичный (углубленное консультирование) </t>
  </si>
  <si>
    <t xml:space="preserve">Исследование кала на скрытую кровь </t>
  </si>
  <si>
    <t>от 28.01.2025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</si>
</sst>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0" fillId="0" borderId="0" xfId="0" applyNumberFormat="1" applyFill="1"/>
    <xf numFmtId="3" fontId="13" fillId="0" borderId="0" xfId="0" applyNumberFormat="1" applyFont="1" applyFill="1"/>
    <xf numFmtId="49" fontId="11" fillId="2" borderId="1" xfId="1" applyNumberFormat="1" applyFont="1" applyFill="1" applyBorder="1" applyAlignment="1" applyProtection="1">
      <alignment horizontal="left" vertical="center" wrapText="1"/>
    </xf>
    <xf numFmtId="49" fontId="12" fillId="2" borderId="1" xfId="1" applyNumberFormat="1" applyFont="1" applyFill="1" applyBorder="1" applyAlignment="1" applyProtection="1">
      <alignment horizontal="left" vertical="center" wrapText="1"/>
    </xf>
    <xf numFmtId="3" fontId="0" fillId="2" borderId="1" xfId="0" applyNumberForma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7"/>
  <sheetViews>
    <sheetView tabSelected="1" zoomScale="90" zoomScaleNormal="90" workbookViewId="0">
      <pane xSplit="3" ySplit="6" topLeftCell="D73" activePane="bottomRight" state="frozen"/>
      <selection pane="topRight" activeCell="K1" sqref="K1"/>
      <selection pane="bottomLeft" activeCell="A8" sqref="A8"/>
      <selection pane="bottomRight" activeCell="C3" sqref="C3:AH3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6" width="20.85546875" style="1" customWidth="1"/>
    <col min="7" max="7" width="18.85546875" style="1" customWidth="1"/>
    <col min="8" max="8" width="20.140625" style="1" customWidth="1"/>
    <col min="9" max="9" width="23" style="1" customWidth="1"/>
    <col min="10" max="11" width="16" style="1" customWidth="1"/>
    <col min="12" max="13" width="15.85546875" style="1" customWidth="1"/>
    <col min="14" max="14" width="19.140625" style="1" customWidth="1"/>
    <col min="15" max="15" width="17.42578125" style="1" customWidth="1"/>
    <col min="16" max="17" width="23" style="1" customWidth="1"/>
    <col min="18" max="18" width="20.140625" style="1" customWidth="1"/>
    <col min="19" max="19" width="18.42578125" style="1" customWidth="1"/>
    <col min="20" max="20" width="17.28515625" style="1" customWidth="1"/>
    <col min="21" max="21" width="18.28515625" style="1" customWidth="1"/>
    <col min="22" max="22" width="23.5703125" style="1" customWidth="1"/>
    <col min="23" max="24" width="23" style="1" customWidth="1"/>
    <col min="25" max="25" width="16.42578125" style="1" customWidth="1"/>
    <col min="26" max="26" width="15.85546875" style="1" customWidth="1"/>
    <col min="27" max="27" width="15.140625" style="1" customWidth="1"/>
    <col min="28" max="28" width="14.7109375" style="1" customWidth="1"/>
    <col min="29" max="29" width="14" style="1" customWidth="1"/>
    <col min="30" max="30" width="14.5703125" style="1" customWidth="1"/>
    <col min="31" max="31" width="16.140625" style="1" customWidth="1"/>
    <col min="32" max="32" width="15" style="1" customWidth="1"/>
    <col min="33" max="33" width="15.5703125" style="1" customWidth="1"/>
    <col min="34" max="34" width="17.7109375" style="1" customWidth="1"/>
    <col min="35" max="16384" width="8.85546875" style="1"/>
  </cols>
  <sheetData>
    <row r="1" spans="1:35" ht="15.75">
      <c r="A1" s="2"/>
      <c r="B1" s="2"/>
      <c r="C1" s="35" t="s">
        <v>46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</row>
    <row r="2" spans="1:35" ht="15.75">
      <c r="A2" s="2"/>
      <c r="B2" s="2"/>
      <c r="C2" s="35" t="s">
        <v>47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5" ht="16.5" customHeight="1">
      <c r="A3" s="2"/>
      <c r="B3" s="2"/>
      <c r="C3" s="36" t="s">
        <v>109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</row>
    <row r="4" spans="1:35" ht="43.5" customHeight="1">
      <c r="A4" s="31" t="s">
        <v>84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20"/>
      <c r="R4" s="20"/>
      <c r="S4" s="20"/>
      <c r="T4" s="20"/>
      <c r="U4" s="20"/>
      <c r="V4" s="20"/>
      <c r="W4" s="20"/>
      <c r="X4" s="20"/>
    </row>
    <row r="5" spans="1:35" ht="30" customHeight="1">
      <c r="A5" s="29" t="s">
        <v>48</v>
      </c>
      <c r="B5" s="34" t="s">
        <v>49</v>
      </c>
      <c r="C5" s="34" t="s">
        <v>0</v>
      </c>
      <c r="D5" s="27" t="s">
        <v>99</v>
      </c>
      <c r="E5" s="27" t="s">
        <v>100</v>
      </c>
      <c r="F5" s="27" t="s">
        <v>105</v>
      </c>
      <c r="G5" s="32" t="s">
        <v>102</v>
      </c>
      <c r="H5" s="32" t="s">
        <v>103</v>
      </c>
      <c r="I5" s="32" t="s">
        <v>101</v>
      </c>
      <c r="J5" s="32" t="s">
        <v>65</v>
      </c>
      <c r="K5" s="32" t="s">
        <v>87</v>
      </c>
      <c r="L5" s="27" t="s">
        <v>85</v>
      </c>
      <c r="M5" s="27" t="s">
        <v>106</v>
      </c>
      <c r="N5" s="27" t="s">
        <v>107</v>
      </c>
      <c r="O5" s="32" t="s">
        <v>108</v>
      </c>
      <c r="P5" s="27" t="s">
        <v>40</v>
      </c>
      <c r="Q5" s="27" t="s">
        <v>57</v>
      </c>
      <c r="R5" s="27" t="s">
        <v>58</v>
      </c>
      <c r="S5" s="27" t="s">
        <v>59</v>
      </c>
      <c r="T5" s="27" t="s">
        <v>60</v>
      </c>
      <c r="U5" s="27" t="s">
        <v>61</v>
      </c>
      <c r="V5" s="32" t="s">
        <v>62</v>
      </c>
      <c r="W5" s="32" t="s">
        <v>63</v>
      </c>
      <c r="X5" s="32" t="s">
        <v>64</v>
      </c>
      <c r="Y5" s="26" t="s">
        <v>96</v>
      </c>
      <c r="Z5" s="26"/>
      <c r="AA5" s="26"/>
      <c r="AB5" s="26"/>
      <c r="AC5" s="26"/>
      <c r="AD5" s="26"/>
      <c r="AE5" s="26"/>
      <c r="AF5" s="26"/>
      <c r="AG5" s="26"/>
      <c r="AH5" s="26"/>
    </row>
    <row r="6" spans="1:35" ht="132" customHeight="1">
      <c r="A6" s="30"/>
      <c r="B6" s="28"/>
      <c r="C6" s="28"/>
      <c r="D6" s="28"/>
      <c r="E6" s="28"/>
      <c r="F6" s="28"/>
      <c r="G6" s="33"/>
      <c r="H6" s="33"/>
      <c r="I6" s="33"/>
      <c r="J6" s="33"/>
      <c r="K6" s="33"/>
      <c r="L6" s="28"/>
      <c r="M6" s="28"/>
      <c r="N6" s="28"/>
      <c r="O6" s="33"/>
      <c r="P6" s="28"/>
      <c r="Q6" s="28"/>
      <c r="R6" s="28"/>
      <c r="S6" s="28"/>
      <c r="T6" s="28"/>
      <c r="U6" s="28"/>
      <c r="V6" s="33"/>
      <c r="W6" s="33"/>
      <c r="X6" s="33"/>
      <c r="Y6" s="21" t="s">
        <v>88</v>
      </c>
      <c r="Z6" s="21" t="s">
        <v>89</v>
      </c>
      <c r="AA6" s="21" t="s">
        <v>90</v>
      </c>
      <c r="AB6" s="21" t="s">
        <v>91</v>
      </c>
      <c r="AC6" s="21" t="s">
        <v>92</v>
      </c>
      <c r="AD6" s="21" t="s">
        <v>93</v>
      </c>
      <c r="AE6" s="21" t="s">
        <v>94</v>
      </c>
      <c r="AF6" s="21" t="s">
        <v>97</v>
      </c>
      <c r="AG6" s="21" t="s">
        <v>98</v>
      </c>
      <c r="AH6" s="21" t="s">
        <v>95</v>
      </c>
    </row>
    <row r="7" spans="1:35" ht="30">
      <c r="A7" s="6">
        <v>1</v>
      </c>
      <c r="B7" s="7">
        <v>670001</v>
      </c>
      <c r="C7" s="8" t="s">
        <v>5</v>
      </c>
      <c r="D7" s="3"/>
      <c r="E7" s="3"/>
      <c r="F7" s="3"/>
      <c r="G7" s="5"/>
      <c r="H7" s="5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22"/>
    </row>
    <row r="8" spans="1:35" ht="15.75">
      <c r="A8" s="6">
        <v>2</v>
      </c>
      <c r="B8" s="9">
        <v>670002</v>
      </c>
      <c r="C8" s="24" t="s">
        <v>1</v>
      </c>
      <c r="D8" s="5">
        <v>5000</v>
      </c>
      <c r="E8" s="3"/>
      <c r="F8" s="3"/>
      <c r="G8" s="5"/>
      <c r="H8" s="5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5">
        <v>27</v>
      </c>
      <c r="W8" s="5">
        <v>273</v>
      </c>
      <c r="X8" s="3"/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22"/>
    </row>
    <row r="9" spans="1:35" ht="30">
      <c r="A9" s="6">
        <v>3</v>
      </c>
      <c r="B9" s="9">
        <v>670003</v>
      </c>
      <c r="C9" s="24" t="s">
        <v>2</v>
      </c>
      <c r="D9" s="3"/>
      <c r="E9" s="3"/>
      <c r="F9" s="3"/>
      <c r="G9" s="5"/>
      <c r="H9" s="5">
        <v>100</v>
      </c>
      <c r="I9" s="3"/>
      <c r="J9" s="3"/>
      <c r="K9" s="3"/>
      <c r="L9" s="5"/>
      <c r="M9" s="5"/>
      <c r="N9" s="5"/>
      <c r="O9" s="5"/>
      <c r="P9" s="3"/>
      <c r="Q9" s="5"/>
      <c r="R9" s="5"/>
      <c r="S9" s="3"/>
      <c r="T9" s="5"/>
      <c r="U9" s="5"/>
      <c r="V9" s="5"/>
      <c r="W9" s="3"/>
      <c r="X9" s="3">
        <v>110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22"/>
    </row>
    <row r="10" spans="1:35" ht="30">
      <c r="A10" s="6">
        <v>4</v>
      </c>
      <c r="B10" s="7">
        <v>670004</v>
      </c>
      <c r="C10" s="24" t="s">
        <v>3</v>
      </c>
      <c r="D10" s="3"/>
      <c r="E10" s="3"/>
      <c r="F10" s="3"/>
      <c r="G10" s="5"/>
      <c r="H10" s="5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22"/>
    </row>
    <row r="11" spans="1:35" ht="30">
      <c r="A11" s="6">
        <v>5</v>
      </c>
      <c r="B11" s="9">
        <v>670005</v>
      </c>
      <c r="C11" s="24" t="s">
        <v>4</v>
      </c>
      <c r="D11" s="3"/>
      <c r="E11" s="3"/>
      <c r="F11" s="3"/>
      <c r="G11" s="5"/>
      <c r="H11" s="5"/>
      <c r="I11" s="3"/>
      <c r="J11" s="3"/>
      <c r="K11" s="3"/>
      <c r="L11" s="5"/>
      <c r="M11" s="5"/>
      <c r="N11" s="5"/>
      <c r="O11" s="5">
        <v>10000</v>
      </c>
      <c r="P11" s="3">
        <v>10000</v>
      </c>
      <c r="Q11" s="5"/>
      <c r="R11" s="5"/>
      <c r="S11" s="3"/>
      <c r="T11" s="5"/>
      <c r="U11" s="5"/>
      <c r="V11" s="5"/>
      <c r="W11" s="3"/>
      <c r="X11" s="3"/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22"/>
    </row>
    <row r="12" spans="1:35" ht="15.75">
      <c r="A12" s="6">
        <v>6</v>
      </c>
      <c r="B12" s="9">
        <v>670012</v>
      </c>
      <c r="C12" s="24" t="s">
        <v>43</v>
      </c>
      <c r="D12" s="3"/>
      <c r="E12" s="3"/>
      <c r="F12" s="3"/>
      <c r="G12" s="5"/>
      <c r="H12" s="5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64</v>
      </c>
      <c r="AH12" s="3">
        <v>2283</v>
      </c>
      <c r="AI12" s="22"/>
    </row>
    <row r="13" spans="1:35" ht="15.75">
      <c r="A13" s="6">
        <v>7</v>
      </c>
      <c r="B13" s="9">
        <v>670013</v>
      </c>
      <c r="C13" s="24" t="s">
        <v>20</v>
      </c>
      <c r="D13" s="3"/>
      <c r="E13" s="3"/>
      <c r="F13" s="3"/>
      <c r="G13" s="5"/>
      <c r="H13" s="5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1562</v>
      </c>
      <c r="AG13" s="3">
        <v>0</v>
      </c>
      <c r="AH13" s="3">
        <v>521</v>
      </c>
      <c r="AI13" s="22"/>
    </row>
    <row r="14" spans="1:35" ht="15.75">
      <c r="A14" s="6">
        <v>8</v>
      </c>
      <c r="B14" s="9">
        <v>670015</v>
      </c>
      <c r="C14" s="24" t="s">
        <v>21</v>
      </c>
      <c r="D14" s="3"/>
      <c r="E14" s="3"/>
      <c r="F14" s="3"/>
      <c r="G14" s="5"/>
      <c r="H14" s="5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>
        <v>27</v>
      </c>
      <c r="W14" s="3">
        <v>273</v>
      </c>
      <c r="X14" s="3"/>
      <c r="Y14" s="3">
        <v>10</v>
      </c>
      <c r="Z14" s="3">
        <v>53</v>
      </c>
      <c r="AA14" s="3">
        <v>5</v>
      </c>
      <c r="AB14" s="3">
        <v>0</v>
      </c>
      <c r="AC14" s="3">
        <v>0</v>
      </c>
      <c r="AD14" s="3">
        <v>0</v>
      </c>
      <c r="AE14" s="3">
        <v>7</v>
      </c>
      <c r="AF14" s="3">
        <v>0</v>
      </c>
      <c r="AG14" s="3">
        <v>484</v>
      </c>
      <c r="AH14" s="3">
        <v>431</v>
      </c>
      <c r="AI14" s="22"/>
    </row>
    <row r="15" spans="1:35" ht="15.75">
      <c r="A15" s="6">
        <v>9</v>
      </c>
      <c r="B15" s="9">
        <v>670017</v>
      </c>
      <c r="C15" s="24" t="s">
        <v>22</v>
      </c>
      <c r="D15" s="3"/>
      <c r="E15" s="3"/>
      <c r="F15" s="3"/>
      <c r="G15" s="5"/>
      <c r="H15" s="5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>
        <v>4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332</v>
      </c>
      <c r="AH15" s="3">
        <v>324</v>
      </c>
      <c r="AI15" s="22"/>
    </row>
    <row r="16" spans="1:35" ht="15.75">
      <c r="A16" s="6">
        <v>10</v>
      </c>
      <c r="B16" s="9">
        <v>670018</v>
      </c>
      <c r="C16" s="24" t="s">
        <v>23</v>
      </c>
      <c r="D16" s="3"/>
      <c r="E16" s="3"/>
      <c r="F16" s="3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>
        <v>105</v>
      </c>
      <c r="Z16" s="3">
        <v>12</v>
      </c>
      <c r="AA16" s="3">
        <v>0</v>
      </c>
      <c r="AB16" s="3">
        <v>13</v>
      </c>
      <c r="AC16" s="3">
        <v>0</v>
      </c>
      <c r="AD16" s="3">
        <v>17</v>
      </c>
      <c r="AE16" s="3">
        <v>0</v>
      </c>
      <c r="AF16" s="3">
        <v>305</v>
      </c>
      <c r="AG16" s="3">
        <v>2995</v>
      </c>
      <c r="AH16" s="3">
        <v>3238</v>
      </c>
      <c r="AI16" s="22"/>
    </row>
    <row r="17" spans="1:35" ht="15.75">
      <c r="A17" s="6">
        <v>11</v>
      </c>
      <c r="B17" s="9">
        <v>670020</v>
      </c>
      <c r="C17" s="24" t="s">
        <v>66</v>
      </c>
      <c r="D17" s="3"/>
      <c r="E17" s="3"/>
      <c r="F17" s="3"/>
      <c r="G17" s="5"/>
      <c r="H17" s="5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>
        <v>28</v>
      </c>
      <c r="Z17" s="3">
        <v>8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899</v>
      </c>
      <c r="AG17" s="3">
        <v>1708</v>
      </c>
      <c r="AH17" s="3">
        <v>2463</v>
      </c>
      <c r="AI17" s="22"/>
    </row>
    <row r="18" spans="1:35" ht="15.75">
      <c r="A18" s="6">
        <v>12</v>
      </c>
      <c r="B18" s="9">
        <v>670022</v>
      </c>
      <c r="C18" s="24" t="s">
        <v>24</v>
      </c>
      <c r="D18" s="3"/>
      <c r="E18" s="3"/>
      <c r="F18" s="3"/>
      <c r="G18" s="5"/>
      <c r="H18" s="5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>
        <v>34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257</v>
      </c>
      <c r="AH18" s="3">
        <v>150</v>
      </c>
      <c r="AI18" s="22"/>
    </row>
    <row r="19" spans="1:35" ht="15.75">
      <c r="A19" s="6">
        <v>13</v>
      </c>
      <c r="B19" s="9">
        <v>670023</v>
      </c>
      <c r="C19" s="24" t="s">
        <v>25</v>
      </c>
      <c r="D19" s="3"/>
      <c r="E19" s="3"/>
      <c r="F19" s="3"/>
      <c r="G19" s="5"/>
      <c r="H19" s="5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>
        <v>10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1740</v>
      </c>
      <c r="AI19" s="22"/>
    </row>
    <row r="20" spans="1:35" ht="15.75">
      <c r="A20" s="6">
        <v>14</v>
      </c>
      <c r="B20" s="9">
        <v>670024</v>
      </c>
      <c r="C20" s="24" t="s">
        <v>50</v>
      </c>
      <c r="D20" s="3"/>
      <c r="E20" s="3"/>
      <c r="F20" s="3"/>
      <c r="G20" s="5"/>
      <c r="H20" s="5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>
        <v>32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532</v>
      </c>
      <c r="AI20" s="22"/>
    </row>
    <row r="21" spans="1:35" ht="15.75">
      <c r="A21" s="6">
        <v>15</v>
      </c>
      <c r="B21" s="9">
        <v>670026</v>
      </c>
      <c r="C21" s="24" t="s">
        <v>37</v>
      </c>
      <c r="D21" s="3"/>
      <c r="E21" s="3"/>
      <c r="F21" s="3"/>
      <c r="G21" s="5"/>
      <c r="H21" s="5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>
        <v>238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1925</v>
      </c>
      <c r="AH21" s="3">
        <v>1874</v>
      </c>
      <c r="AI21" s="22"/>
    </row>
    <row r="22" spans="1:35" ht="15.75">
      <c r="A22" s="6">
        <v>16</v>
      </c>
      <c r="B22" s="9">
        <v>670027</v>
      </c>
      <c r="C22" s="24" t="s">
        <v>26</v>
      </c>
      <c r="D22" s="3"/>
      <c r="E22" s="3"/>
      <c r="F22" s="3"/>
      <c r="G22" s="5"/>
      <c r="H22" s="5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>
        <v>41</v>
      </c>
      <c r="W22" s="3">
        <v>414</v>
      </c>
      <c r="X22" s="3"/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72</v>
      </c>
      <c r="AH22" s="3">
        <v>343</v>
      </c>
      <c r="AI22" s="22"/>
    </row>
    <row r="23" spans="1:35" ht="15.75">
      <c r="A23" s="6">
        <v>17</v>
      </c>
      <c r="B23" s="9">
        <v>670028</v>
      </c>
      <c r="C23" s="24" t="s">
        <v>27</v>
      </c>
      <c r="D23" s="3"/>
      <c r="E23" s="3"/>
      <c r="F23" s="3"/>
      <c r="G23" s="5"/>
      <c r="H23" s="5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>
        <v>0</v>
      </c>
      <c r="W23" s="3">
        <v>0</v>
      </c>
      <c r="X23" s="3"/>
      <c r="Y23" s="3">
        <v>125</v>
      </c>
      <c r="Z23" s="3">
        <v>742</v>
      </c>
      <c r="AA23" s="3">
        <v>6</v>
      </c>
      <c r="AB23" s="3">
        <v>8</v>
      </c>
      <c r="AC23" s="3">
        <v>0</v>
      </c>
      <c r="AD23" s="3">
        <v>38</v>
      </c>
      <c r="AE23" s="3">
        <v>810</v>
      </c>
      <c r="AF23" s="3">
        <v>258</v>
      </c>
      <c r="AG23" s="3">
        <v>982</v>
      </c>
      <c r="AH23" s="3">
        <v>1230</v>
      </c>
      <c r="AI23" s="22"/>
    </row>
    <row r="24" spans="1:35" ht="15.75">
      <c r="A24" s="6">
        <v>18</v>
      </c>
      <c r="B24" s="9">
        <v>670029</v>
      </c>
      <c r="C24" s="24" t="s">
        <v>42</v>
      </c>
      <c r="D24" s="3"/>
      <c r="E24" s="3"/>
      <c r="F24" s="3"/>
      <c r="G24" s="5"/>
      <c r="H24" s="5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>
        <v>24</v>
      </c>
      <c r="W24" s="3">
        <v>241</v>
      </c>
      <c r="X24" s="3"/>
      <c r="Y24" s="3">
        <v>0</v>
      </c>
      <c r="Z24" s="3">
        <v>27</v>
      </c>
      <c r="AA24" s="3">
        <v>24</v>
      </c>
      <c r="AB24" s="3">
        <v>0</v>
      </c>
      <c r="AC24" s="3">
        <v>9</v>
      </c>
      <c r="AD24" s="3">
        <v>0</v>
      </c>
      <c r="AE24" s="3">
        <v>50</v>
      </c>
      <c r="AF24" s="3">
        <v>0</v>
      </c>
      <c r="AG24" s="3">
        <v>749</v>
      </c>
      <c r="AH24" s="3">
        <v>423</v>
      </c>
      <c r="AI24" s="22"/>
    </row>
    <row r="25" spans="1:35" ht="15.75">
      <c r="A25" s="6">
        <v>19</v>
      </c>
      <c r="B25" s="9">
        <v>670030</v>
      </c>
      <c r="C25" s="24" t="s">
        <v>67</v>
      </c>
      <c r="D25" s="3"/>
      <c r="E25" s="3"/>
      <c r="F25" s="3"/>
      <c r="G25" s="5"/>
      <c r="H25" s="5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>
        <v>0</v>
      </c>
      <c r="W25" s="3">
        <v>0</v>
      </c>
      <c r="X25" s="3"/>
      <c r="Y25" s="3">
        <v>0</v>
      </c>
      <c r="Z25" s="3">
        <v>10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92</v>
      </c>
      <c r="AG25" s="3">
        <v>302</v>
      </c>
      <c r="AH25" s="3">
        <v>378</v>
      </c>
      <c r="AI25" s="22"/>
    </row>
    <row r="26" spans="1:35" ht="15.75">
      <c r="A26" s="6">
        <v>20</v>
      </c>
      <c r="B26" s="9">
        <v>670033</v>
      </c>
      <c r="C26" s="24" t="s">
        <v>29</v>
      </c>
      <c r="D26" s="3"/>
      <c r="E26" s="3"/>
      <c r="F26" s="3"/>
      <c r="G26" s="5"/>
      <c r="H26" s="5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>
        <v>0</v>
      </c>
      <c r="W26" s="3">
        <v>0</v>
      </c>
      <c r="X26" s="3"/>
      <c r="Y26" s="3">
        <v>5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16</v>
      </c>
      <c r="AG26" s="3">
        <v>8</v>
      </c>
      <c r="AH26" s="3">
        <v>24</v>
      </c>
      <c r="AI26" s="22"/>
    </row>
    <row r="27" spans="1:35" ht="15.75">
      <c r="A27" s="6">
        <v>21</v>
      </c>
      <c r="B27" s="9">
        <v>670036</v>
      </c>
      <c r="C27" s="24" t="s">
        <v>30</v>
      </c>
      <c r="D27" s="3"/>
      <c r="E27" s="3"/>
      <c r="F27" s="3"/>
      <c r="G27" s="5"/>
      <c r="H27" s="5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>
        <v>50</v>
      </c>
      <c r="W27" s="3">
        <v>500</v>
      </c>
      <c r="X27" s="3"/>
      <c r="Y27" s="3">
        <v>65</v>
      </c>
      <c r="Z27" s="3">
        <v>25</v>
      </c>
      <c r="AA27" s="3">
        <v>7</v>
      </c>
      <c r="AB27" s="3">
        <v>11</v>
      </c>
      <c r="AC27" s="3">
        <v>0</v>
      </c>
      <c r="AD27" s="3">
        <v>0</v>
      </c>
      <c r="AE27" s="3">
        <v>0</v>
      </c>
      <c r="AF27" s="3">
        <v>0</v>
      </c>
      <c r="AG27" s="3">
        <v>182</v>
      </c>
      <c r="AH27" s="3">
        <v>8</v>
      </c>
      <c r="AI27" s="22"/>
    </row>
    <row r="28" spans="1:35" ht="15.75">
      <c r="A28" s="6">
        <v>22</v>
      </c>
      <c r="B28" s="9">
        <v>670039</v>
      </c>
      <c r="C28" s="24" t="s">
        <v>11</v>
      </c>
      <c r="D28" s="3"/>
      <c r="E28" s="3"/>
      <c r="F28" s="3"/>
      <c r="G28" s="5"/>
      <c r="H28" s="5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>
        <v>39</v>
      </c>
      <c r="W28" s="3">
        <v>391</v>
      </c>
      <c r="X28" s="3"/>
      <c r="Y28" s="3">
        <v>0</v>
      </c>
      <c r="Z28" s="3">
        <v>40</v>
      </c>
      <c r="AA28" s="3">
        <v>5</v>
      </c>
      <c r="AB28" s="3">
        <v>20</v>
      </c>
      <c r="AC28" s="3">
        <v>0</v>
      </c>
      <c r="AD28" s="3">
        <v>5</v>
      </c>
      <c r="AE28" s="3">
        <v>23</v>
      </c>
      <c r="AF28" s="3">
        <v>113</v>
      </c>
      <c r="AG28" s="3">
        <v>1333</v>
      </c>
      <c r="AH28" s="3">
        <v>738</v>
      </c>
      <c r="AI28" s="22"/>
    </row>
    <row r="29" spans="1:35" ht="15.75">
      <c r="A29" s="6">
        <v>23</v>
      </c>
      <c r="B29" s="9">
        <v>670040</v>
      </c>
      <c r="C29" s="24" t="s">
        <v>12</v>
      </c>
      <c r="D29" s="3"/>
      <c r="E29" s="3"/>
      <c r="F29" s="3"/>
      <c r="G29" s="5"/>
      <c r="H29" s="5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5">
        <v>49</v>
      </c>
      <c r="W29" s="3">
        <v>491</v>
      </c>
      <c r="X29" s="3"/>
      <c r="Y29" s="3">
        <v>4</v>
      </c>
      <c r="Z29" s="3">
        <v>0</v>
      </c>
      <c r="AA29" s="3">
        <v>0</v>
      </c>
      <c r="AB29" s="3">
        <v>4</v>
      </c>
      <c r="AC29" s="3">
        <v>0</v>
      </c>
      <c r="AD29" s="3">
        <v>0</v>
      </c>
      <c r="AE29" s="3">
        <v>0</v>
      </c>
      <c r="AF29" s="3">
        <v>134</v>
      </c>
      <c r="AG29" s="3">
        <v>1429</v>
      </c>
      <c r="AH29" s="3">
        <v>1446</v>
      </c>
      <c r="AI29" s="22"/>
    </row>
    <row r="30" spans="1:35" ht="15.75">
      <c r="A30" s="6">
        <v>24</v>
      </c>
      <c r="B30" s="9">
        <v>670041</v>
      </c>
      <c r="C30" s="8" t="s">
        <v>13</v>
      </c>
      <c r="D30" s="3"/>
      <c r="E30" s="3"/>
      <c r="F30" s="3"/>
      <c r="G30" s="5"/>
      <c r="H30" s="5"/>
      <c r="I30" s="3"/>
      <c r="J30" s="3"/>
      <c r="K30" s="3"/>
      <c r="L30" s="3"/>
      <c r="M30" s="3"/>
      <c r="N30" s="3"/>
      <c r="O30" s="3"/>
      <c r="P30" s="3"/>
      <c r="Q30" s="5"/>
      <c r="R30" s="5"/>
      <c r="S30" s="5"/>
      <c r="T30" s="5"/>
      <c r="U30" s="5"/>
      <c r="V30" s="5">
        <v>40</v>
      </c>
      <c r="W30" s="3">
        <v>400</v>
      </c>
      <c r="X30" s="3"/>
      <c r="Y30" s="3">
        <v>6</v>
      </c>
      <c r="Z30" s="3">
        <v>0</v>
      </c>
      <c r="AA30" s="3">
        <v>28</v>
      </c>
      <c r="AB30" s="3">
        <v>5</v>
      </c>
      <c r="AC30" s="3">
        <v>0</v>
      </c>
      <c r="AD30" s="3">
        <v>13</v>
      </c>
      <c r="AE30" s="3">
        <v>20</v>
      </c>
      <c r="AF30" s="3">
        <v>0</v>
      </c>
      <c r="AG30" s="3">
        <v>7310</v>
      </c>
      <c r="AH30" s="3">
        <v>7291</v>
      </c>
      <c r="AI30" s="22"/>
    </row>
    <row r="31" spans="1:35" ht="15.75">
      <c r="A31" s="6">
        <v>25</v>
      </c>
      <c r="B31" s="9">
        <v>670042</v>
      </c>
      <c r="C31" s="8" t="s">
        <v>14</v>
      </c>
      <c r="D31" s="3"/>
      <c r="E31" s="3"/>
      <c r="F31" s="3"/>
      <c r="G31" s="5"/>
      <c r="H31" s="5"/>
      <c r="I31" s="3"/>
      <c r="J31" s="3"/>
      <c r="K31" s="3"/>
      <c r="L31" s="3"/>
      <c r="M31" s="3"/>
      <c r="N31" s="3"/>
      <c r="O31" s="3"/>
      <c r="P31" s="3"/>
      <c r="Q31" s="5"/>
      <c r="R31" s="5"/>
      <c r="S31" s="5"/>
      <c r="T31" s="5"/>
      <c r="U31" s="5">
        <v>1130</v>
      </c>
      <c r="V31" s="5">
        <v>0</v>
      </c>
      <c r="W31" s="3">
        <v>0</v>
      </c>
      <c r="X31" s="3"/>
      <c r="Y31" s="3">
        <v>0</v>
      </c>
      <c r="Z31" s="3">
        <v>0</v>
      </c>
      <c r="AA31" s="3">
        <v>10</v>
      </c>
      <c r="AB31" s="3">
        <v>4</v>
      </c>
      <c r="AC31" s="3">
        <v>0</v>
      </c>
      <c r="AD31" s="3">
        <v>0</v>
      </c>
      <c r="AE31" s="3">
        <v>0</v>
      </c>
      <c r="AF31" s="3">
        <v>0</v>
      </c>
      <c r="AG31" s="3">
        <v>49</v>
      </c>
      <c r="AH31" s="3">
        <v>3231</v>
      </c>
      <c r="AI31" s="22"/>
    </row>
    <row r="32" spans="1:35" ht="15.75">
      <c r="A32" s="6">
        <v>26</v>
      </c>
      <c r="B32" s="9">
        <v>670043</v>
      </c>
      <c r="C32" s="8" t="s">
        <v>15</v>
      </c>
      <c r="D32" s="3"/>
      <c r="E32" s="3"/>
      <c r="F32" s="3"/>
      <c r="G32" s="5"/>
      <c r="H32" s="5"/>
      <c r="I32" s="5"/>
      <c r="J32" s="5"/>
      <c r="K32" s="5"/>
      <c r="L32" s="3"/>
      <c r="M32" s="3"/>
      <c r="N32" s="3"/>
      <c r="O32" s="3"/>
      <c r="P32" s="3"/>
      <c r="Q32" s="5"/>
      <c r="R32" s="5"/>
      <c r="S32" s="5"/>
      <c r="T32" s="5"/>
      <c r="U32" s="5"/>
      <c r="V32" s="5">
        <v>36</v>
      </c>
      <c r="W32" s="3">
        <v>364</v>
      </c>
      <c r="X32" s="3"/>
      <c r="Y32" s="3">
        <v>0</v>
      </c>
      <c r="Z32" s="3">
        <v>0</v>
      </c>
      <c r="AA32" s="3">
        <v>6</v>
      </c>
      <c r="AB32" s="3">
        <v>4</v>
      </c>
      <c r="AC32" s="3">
        <v>0</v>
      </c>
      <c r="AD32" s="3">
        <v>0</v>
      </c>
      <c r="AE32" s="3">
        <v>0</v>
      </c>
      <c r="AF32" s="3">
        <v>973</v>
      </c>
      <c r="AG32" s="3">
        <v>2187</v>
      </c>
      <c r="AH32" s="3">
        <v>2807</v>
      </c>
      <c r="AI32" s="22"/>
    </row>
    <row r="33" spans="1:35" ht="15.75">
      <c r="A33" s="6">
        <v>27</v>
      </c>
      <c r="B33" s="9">
        <v>670044</v>
      </c>
      <c r="C33" s="8" t="s">
        <v>16</v>
      </c>
      <c r="D33" s="3"/>
      <c r="E33" s="3"/>
      <c r="F33" s="3"/>
      <c r="G33" s="5"/>
      <c r="H33" s="5"/>
      <c r="I33" s="5"/>
      <c r="J33" s="5"/>
      <c r="K33" s="5"/>
      <c r="L33" s="3"/>
      <c r="M33" s="3"/>
      <c r="N33" s="3"/>
      <c r="O33" s="3"/>
      <c r="P33" s="3"/>
      <c r="Q33" s="5"/>
      <c r="R33" s="5"/>
      <c r="S33" s="5"/>
      <c r="T33" s="5"/>
      <c r="U33" s="5"/>
      <c r="V33" s="5">
        <v>0</v>
      </c>
      <c r="W33" s="3">
        <v>0</v>
      </c>
      <c r="X33" s="3"/>
      <c r="Y33" s="3">
        <v>0</v>
      </c>
      <c r="Z33" s="3">
        <v>36</v>
      </c>
      <c r="AA33" s="3">
        <v>0</v>
      </c>
      <c r="AB33" s="3">
        <v>0</v>
      </c>
      <c r="AC33" s="3">
        <v>0</v>
      </c>
      <c r="AD33" s="3">
        <v>18</v>
      </c>
      <c r="AE33" s="3">
        <v>0</v>
      </c>
      <c r="AF33" s="3">
        <v>0</v>
      </c>
      <c r="AG33" s="3">
        <v>539</v>
      </c>
      <c r="AH33" s="3">
        <v>804</v>
      </c>
      <c r="AI33" s="22"/>
    </row>
    <row r="34" spans="1:35" ht="30">
      <c r="A34" s="6">
        <v>28</v>
      </c>
      <c r="B34" s="9">
        <v>670045</v>
      </c>
      <c r="C34" s="8" t="s">
        <v>10</v>
      </c>
      <c r="D34" s="3"/>
      <c r="E34" s="3"/>
      <c r="F34" s="3"/>
      <c r="G34" s="5"/>
      <c r="H34" s="5"/>
      <c r="I34" s="5"/>
      <c r="J34" s="5"/>
      <c r="K34" s="5"/>
      <c r="L34" s="3"/>
      <c r="M34" s="3"/>
      <c r="N34" s="3"/>
      <c r="O34" s="3"/>
      <c r="P34" s="3"/>
      <c r="Q34" s="5">
        <v>650</v>
      </c>
      <c r="R34" s="5">
        <v>1340</v>
      </c>
      <c r="S34" s="5">
        <v>130</v>
      </c>
      <c r="T34" s="5">
        <v>900</v>
      </c>
      <c r="U34" s="5"/>
      <c r="V34" s="5">
        <v>36</v>
      </c>
      <c r="W34" s="3">
        <v>364</v>
      </c>
      <c r="X34" s="3"/>
      <c r="Y34" s="3">
        <v>90</v>
      </c>
      <c r="Z34" s="3">
        <v>983</v>
      </c>
      <c r="AA34" s="3">
        <v>6</v>
      </c>
      <c r="AB34" s="3">
        <v>41</v>
      </c>
      <c r="AC34" s="3">
        <v>0</v>
      </c>
      <c r="AD34" s="3">
        <v>0</v>
      </c>
      <c r="AE34" s="3">
        <v>0</v>
      </c>
      <c r="AF34" s="3">
        <v>121</v>
      </c>
      <c r="AG34" s="3">
        <v>928</v>
      </c>
      <c r="AH34" s="3">
        <v>15</v>
      </c>
      <c r="AI34" s="22"/>
    </row>
    <row r="35" spans="1:35" ht="15.75">
      <c r="A35" s="6">
        <v>29</v>
      </c>
      <c r="B35" s="7">
        <v>670046</v>
      </c>
      <c r="C35" s="8" t="s">
        <v>18</v>
      </c>
      <c r="D35" s="3"/>
      <c r="E35" s="3"/>
      <c r="F35" s="3"/>
      <c r="G35" s="5"/>
      <c r="H35" s="5"/>
      <c r="I35" s="5"/>
      <c r="J35" s="5"/>
      <c r="K35" s="5"/>
      <c r="L35" s="3"/>
      <c r="M35" s="3"/>
      <c r="N35" s="3"/>
      <c r="O35" s="3"/>
      <c r="P35" s="3"/>
      <c r="Q35" s="5"/>
      <c r="R35" s="5"/>
      <c r="S35" s="5"/>
      <c r="T35" s="5"/>
      <c r="U35" s="5"/>
      <c r="V35" s="5"/>
      <c r="W35" s="3"/>
      <c r="X35" s="3"/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22"/>
    </row>
    <row r="36" spans="1:35" ht="15.75">
      <c r="A36" s="6">
        <v>30</v>
      </c>
      <c r="B36" s="7">
        <v>670047</v>
      </c>
      <c r="C36" s="8" t="s">
        <v>19</v>
      </c>
      <c r="D36" s="3"/>
      <c r="E36" s="3"/>
      <c r="F36" s="3"/>
      <c r="G36" s="5"/>
      <c r="H36" s="5"/>
      <c r="I36" s="5"/>
      <c r="J36" s="5"/>
      <c r="K36" s="5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22"/>
    </row>
    <row r="37" spans="1:35" ht="15.75">
      <c r="A37" s="6">
        <v>31</v>
      </c>
      <c r="B37" s="9">
        <v>670048</v>
      </c>
      <c r="C37" s="24" t="s">
        <v>68</v>
      </c>
      <c r="D37" s="3"/>
      <c r="E37" s="3"/>
      <c r="F37" s="3"/>
      <c r="G37" s="5">
        <v>500</v>
      </c>
      <c r="H37" s="5">
        <v>700</v>
      </c>
      <c r="I37" s="5">
        <v>2000</v>
      </c>
      <c r="J37" s="5">
        <v>800</v>
      </c>
      <c r="K37" s="5">
        <v>1400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22"/>
    </row>
    <row r="38" spans="1:35" ht="15.75">
      <c r="A38" s="6">
        <v>32</v>
      </c>
      <c r="B38" s="9">
        <v>670049</v>
      </c>
      <c r="C38" s="8" t="s">
        <v>69</v>
      </c>
      <c r="D38" s="3"/>
      <c r="E38" s="3"/>
      <c r="F38" s="3"/>
      <c r="G38" s="5"/>
      <c r="H38" s="5"/>
      <c r="I38" s="5"/>
      <c r="J38" s="5"/>
      <c r="K38" s="5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22"/>
    </row>
    <row r="39" spans="1:35" ht="15.75">
      <c r="A39" s="6">
        <v>33</v>
      </c>
      <c r="B39" s="9">
        <v>670050</v>
      </c>
      <c r="C39" s="8" t="s">
        <v>9</v>
      </c>
      <c r="D39" s="3"/>
      <c r="E39" s="3"/>
      <c r="F39" s="3"/>
      <c r="G39" s="5"/>
      <c r="H39" s="5"/>
      <c r="I39" s="5"/>
      <c r="J39" s="5"/>
      <c r="K39" s="5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22"/>
    </row>
    <row r="40" spans="1:35" ht="15.75">
      <c r="A40" s="6">
        <v>34</v>
      </c>
      <c r="B40" s="7">
        <v>670051</v>
      </c>
      <c r="C40" s="8" t="s">
        <v>17</v>
      </c>
      <c r="D40" s="3"/>
      <c r="E40" s="3"/>
      <c r="F40" s="3"/>
      <c r="G40" s="5"/>
      <c r="H40" s="5"/>
      <c r="I40" s="5"/>
      <c r="J40" s="5"/>
      <c r="K40" s="5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22"/>
    </row>
    <row r="41" spans="1:35" ht="15.75">
      <c r="A41" s="6">
        <v>35</v>
      </c>
      <c r="B41" s="9">
        <v>670052</v>
      </c>
      <c r="C41" s="8" t="s">
        <v>41</v>
      </c>
      <c r="D41" s="3"/>
      <c r="E41" s="3"/>
      <c r="F41" s="3"/>
      <c r="G41" s="5"/>
      <c r="H41" s="5"/>
      <c r="I41" s="5"/>
      <c r="J41" s="5"/>
      <c r="K41" s="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5">
        <v>260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22"/>
    </row>
    <row r="42" spans="1:35" ht="15.75">
      <c r="A42" s="6">
        <v>36</v>
      </c>
      <c r="B42" s="9">
        <v>670053</v>
      </c>
      <c r="C42" s="8" t="s">
        <v>28</v>
      </c>
      <c r="D42" s="3"/>
      <c r="E42" s="3"/>
      <c r="F42" s="3"/>
      <c r="G42" s="5"/>
      <c r="H42" s="5"/>
      <c r="I42" s="5"/>
      <c r="J42" s="5"/>
      <c r="K42" s="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>
        <v>4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382</v>
      </c>
      <c r="AG42" s="3">
        <v>12</v>
      </c>
      <c r="AH42" s="3">
        <v>389</v>
      </c>
      <c r="AI42" s="22"/>
    </row>
    <row r="43" spans="1:35" ht="30">
      <c r="A43" s="6">
        <v>37</v>
      </c>
      <c r="B43" s="9">
        <v>670054</v>
      </c>
      <c r="C43" s="8" t="s">
        <v>8</v>
      </c>
      <c r="D43" s="5"/>
      <c r="E43" s="5"/>
      <c r="F43" s="5">
        <v>24200</v>
      </c>
      <c r="G43" s="5"/>
      <c r="H43" s="5"/>
      <c r="I43" s="5"/>
      <c r="J43" s="5"/>
      <c r="K43" s="5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22"/>
    </row>
    <row r="44" spans="1:35" ht="15.75">
      <c r="A44" s="6">
        <v>38</v>
      </c>
      <c r="B44" s="7">
        <v>670055</v>
      </c>
      <c r="C44" s="8" t="s">
        <v>51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22"/>
    </row>
    <row r="45" spans="1:35" ht="15.75">
      <c r="A45" s="6">
        <v>39</v>
      </c>
      <c r="B45" s="9">
        <v>670056</v>
      </c>
      <c r="C45" s="8" t="s">
        <v>52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22"/>
    </row>
    <row r="46" spans="1:35" ht="30">
      <c r="A46" s="6">
        <v>40</v>
      </c>
      <c r="B46" s="9">
        <v>670057</v>
      </c>
      <c r="C46" s="8" t="s">
        <v>38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422</v>
      </c>
      <c r="AH46" s="3">
        <v>2919</v>
      </c>
      <c r="AI46" s="22"/>
    </row>
    <row r="47" spans="1:35" ht="30">
      <c r="A47" s="6">
        <v>41</v>
      </c>
      <c r="B47" s="9">
        <v>670059</v>
      </c>
      <c r="C47" s="8" t="s">
        <v>6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22"/>
    </row>
    <row r="48" spans="1:35" ht="15.75">
      <c r="A48" s="6">
        <v>42</v>
      </c>
      <c r="B48" s="9">
        <v>670063</v>
      </c>
      <c r="C48" s="17" t="s">
        <v>86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22"/>
    </row>
    <row r="49" spans="1:35" ht="15.75">
      <c r="A49" s="6">
        <v>43</v>
      </c>
      <c r="B49" s="9">
        <v>670065</v>
      </c>
      <c r="C49" s="8" t="s">
        <v>31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22"/>
    </row>
    <row r="50" spans="1:35" ht="15.75">
      <c r="A50" s="6">
        <v>44</v>
      </c>
      <c r="B50" s="9">
        <v>670066</v>
      </c>
      <c r="C50" s="8" t="s">
        <v>7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22"/>
    </row>
    <row r="51" spans="1:35" ht="15.75">
      <c r="A51" s="6">
        <v>45</v>
      </c>
      <c r="B51" s="7">
        <v>670067</v>
      </c>
      <c r="C51" s="8" t="s">
        <v>53</v>
      </c>
      <c r="D51" s="3"/>
      <c r="E51" s="3"/>
      <c r="F51" s="3"/>
      <c r="G51" s="3"/>
      <c r="H51" s="3"/>
      <c r="I51" s="3"/>
      <c r="J51" s="3"/>
      <c r="K51" s="3"/>
      <c r="L51" s="3">
        <v>1000</v>
      </c>
      <c r="M51" s="3">
        <f>2500-500</f>
        <v>2000</v>
      </c>
      <c r="N51" s="3">
        <v>9600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22"/>
    </row>
    <row r="52" spans="1:35" ht="15.75">
      <c r="A52" s="6">
        <v>46</v>
      </c>
      <c r="B52" s="9">
        <v>670070</v>
      </c>
      <c r="C52" s="8" t="s">
        <v>32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22"/>
    </row>
    <row r="53" spans="1:35" ht="15.75">
      <c r="A53" s="6">
        <v>47</v>
      </c>
      <c r="B53" s="10">
        <v>670072</v>
      </c>
      <c r="C53" s="8" t="s">
        <v>36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22"/>
    </row>
    <row r="54" spans="1:35" ht="15.75">
      <c r="A54" s="6">
        <v>48</v>
      </c>
      <c r="B54" s="10">
        <v>670081</v>
      </c>
      <c r="C54" s="11" t="s">
        <v>70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22"/>
    </row>
    <row r="55" spans="1:35" ht="15.75">
      <c r="A55" s="6">
        <v>49</v>
      </c>
      <c r="B55" s="10">
        <v>670082</v>
      </c>
      <c r="C55" s="8" t="s">
        <v>35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22"/>
    </row>
    <row r="56" spans="1:35" ht="15.75">
      <c r="A56" s="6">
        <v>50</v>
      </c>
      <c r="B56" s="7">
        <v>670084</v>
      </c>
      <c r="C56" s="12" t="s">
        <v>33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22"/>
    </row>
    <row r="57" spans="1:35" ht="15.75">
      <c r="A57" s="6">
        <v>51</v>
      </c>
      <c r="B57" s="9">
        <v>670090</v>
      </c>
      <c r="C57" s="12" t="s">
        <v>54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22"/>
    </row>
    <row r="58" spans="1:35" ht="15.75">
      <c r="A58" s="6">
        <v>52</v>
      </c>
      <c r="B58" s="7">
        <v>670097</v>
      </c>
      <c r="C58" s="8" t="s">
        <v>34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22"/>
    </row>
    <row r="59" spans="1:35" ht="15.75">
      <c r="A59" s="6">
        <v>53</v>
      </c>
      <c r="B59" s="9">
        <v>670099</v>
      </c>
      <c r="C59" s="12" t="s">
        <v>71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8</v>
      </c>
      <c r="AG59" s="3">
        <v>7</v>
      </c>
      <c r="AH59" s="3">
        <v>9</v>
      </c>
      <c r="AI59" s="22"/>
    </row>
    <row r="60" spans="1:35" ht="15.75">
      <c r="A60" s="6">
        <v>54</v>
      </c>
      <c r="B60" s="9">
        <v>670104</v>
      </c>
      <c r="C60" s="8" t="s">
        <v>72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22"/>
    </row>
    <row r="61" spans="1:35" ht="15.75">
      <c r="A61" s="6">
        <v>55</v>
      </c>
      <c r="B61" s="7">
        <v>670123</v>
      </c>
      <c r="C61" s="12" t="s">
        <v>73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22"/>
    </row>
    <row r="62" spans="1:35" ht="15.75">
      <c r="A62" s="6">
        <v>56</v>
      </c>
      <c r="B62" s="13">
        <v>670125</v>
      </c>
      <c r="C62" s="14" t="s">
        <v>44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22"/>
    </row>
    <row r="63" spans="1:35" ht="15.75">
      <c r="A63" s="6">
        <v>57</v>
      </c>
      <c r="B63" s="13">
        <v>670129</v>
      </c>
      <c r="C63" s="15" t="s">
        <v>45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22"/>
    </row>
    <row r="64" spans="1:35" ht="15.75">
      <c r="A64" s="6">
        <v>58</v>
      </c>
      <c r="B64" s="10">
        <v>670136</v>
      </c>
      <c r="C64" s="12" t="s">
        <v>74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>
        <v>60</v>
      </c>
      <c r="Z64" s="3">
        <v>0</v>
      </c>
      <c r="AA64" s="3">
        <v>0</v>
      </c>
      <c r="AB64" s="3">
        <v>7</v>
      </c>
      <c r="AC64" s="3">
        <v>0</v>
      </c>
      <c r="AD64" s="3">
        <v>0</v>
      </c>
      <c r="AE64" s="3">
        <v>0</v>
      </c>
      <c r="AF64" s="3">
        <v>0</v>
      </c>
      <c r="AG64" s="3">
        <v>109</v>
      </c>
      <c r="AH64" s="3">
        <v>109</v>
      </c>
      <c r="AI64" s="22"/>
    </row>
    <row r="65" spans="1:37" ht="15.75">
      <c r="A65" s="6">
        <v>59</v>
      </c>
      <c r="B65" s="13">
        <v>670139</v>
      </c>
      <c r="C65" s="12" t="s">
        <v>75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22"/>
    </row>
    <row r="66" spans="1:37" ht="15.75">
      <c r="A66" s="6">
        <v>60</v>
      </c>
      <c r="B66" s="10">
        <v>670141</v>
      </c>
      <c r="C66" s="14" t="s">
        <v>76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22"/>
    </row>
    <row r="67" spans="1:37" ht="15.75">
      <c r="A67" s="6">
        <v>61</v>
      </c>
      <c r="B67" s="10">
        <v>670145</v>
      </c>
      <c r="C67" s="14" t="s">
        <v>77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22"/>
    </row>
    <row r="68" spans="1:37" ht="31.5">
      <c r="A68" s="6">
        <v>62</v>
      </c>
      <c r="B68" s="10">
        <v>670147</v>
      </c>
      <c r="C68" s="14" t="s">
        <v>78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22"/>
    </row>
    <row r="69" spans="1:37" ht="15.75">
      <c r="A69" s="6">
        <v>63</v>
      </c>
      <c r="B69" s="10">
        <v>670148</v>
      </c>
      <c r="C69" s="14" t="s">
        <v>55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22"/>
    </row>
    <row r="70" spans="1:37" ht="15.75">
      <c r="A70" s="6">
        <v>64</v>
      </c>
      <c r="B70" s="16">
        <v>670150</v>
      </c>
      <c r="C70" s="14" t="s">
        <v>39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22"/>
    </row>
    <row r="71" spans="1:37" ht="15.75">
      <c r="A71" s="6">
        <v>65</v>
      </c>
      <c r="B71" s="10">
        <v>670155</v>
      </c>
      <c r="C71" s="17" t="s">
        <v>56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22"/>
    </row>
    <row r="72" spans="1:37" ht="31.5">
      <c r="A72" s="6">
        <v>66</v>
      </c>
      <c r="B72" s="10">
        <v>670156</v>
      </c>
      <c r="C72" s="25" t="s">
        <v>79</v>
      </c>
      <c r="D72" s="5">
        <v>900</v>
      </c>
      <c r="E72" s="3">
        <v>100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22"/>
    </row>
    <row r="73" spans="1:37" ht="15.75">
      <c r="A73" s="6">
        <v>67</v>
      </c>
      <c r="B73" s="7">
        <v>670157</v>
      </c>
      <c r="C73" s="25" t="s">
        <v>80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>
        <v>45</v>
      </c>
      <c r="W73" s="5">
        <v>455</v>
      </c>
      <c r="X73" s="3"/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50</v>
      </c>
      <c r="AG73" s="3">
        <v>696</v>
      </c>
      <c r="AH73" s="3">
        <v>745</v>
      </c>
      <c r="AI73" s="22"/>
    </row>
    <row r="74" spans="1:37" ht="30">
      <c r="A74" s="6">
        <v>68</v>
      </c>
      <c r="B74" s="7">
        <v>670162</v>
      </c>
      <c r="C74" s="12" t="s">
        <v>81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22"/>
    </row>
    <row r="75" spans="1:37" ht="30.75" customHeight="1">
      <c r="A75" s="6">
        <v>69</v>
      </c>
      <c r="B75" s="7">
        <v>670164</v>
      </c>
      <c r="C75" s="8" t="s">
        <v>82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22"/>
    </row>
    <row r="76" spans="1:37" s="19" customFormat="1" ht="24" customHeight="1">
      <c r="A76" s="6">
        <v>70</v>
      </c>
      <c r="B76" s="7">
        <v>670165</v>
      </c>
      <c r="C76" s="8" t="s">
        <v>104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22"/>
      <c r="AJ76" s="1"/>
    </row>
    <row r="77" spans="1:37" s="19" customFormat="1" ht="24" customHeight="1">
      <c r="A77" s="18"/>
      <c r="B77" s="18"/>
      <c r="C77" s="4" t="s">
        <v>83</v>
      </c>
      <c r="D77" s="3">
        <f t="shared" ref="D77:J77" si="0">SUM(D7:D76)</f>
        <v>5900</v>
      </c>
      <c r="E77" s="3">
        <f t="shared" si="0"/>
        <v>100</v>
      </c>
      <c r="F77" s="3">
        <f t="shared" si="0"/>
        <v>24200</v>
      </c>
      <c r="G77" s="3">
        <f t="shared" ref="G77:H77" si="1">SUM(G7:G76)</f>
        <v>500</v>
      </c>
      <c r="H77" s="3">
        <f t="shared" si="1"/>
        <v>800</v>
      </c>
      <c r="I77" s="3">
        <f t="shared" si="0"/>
        <v>2000</v>
      </c>
      <c r="J77" s="3">
        <f t="shared" si="0"/>
        <v>800</v>
      </c>
      <c r="K77" s="3">
        <f t="shared" ref="K77" si="2">SUM(K7:K76)</f>
        <v>1400</v>
      </c>
      <c r="L77" s="3">
        <f t="shared" ref="L77:M77" si="3">SUM(L7:L76)</f>
        <v>1000</v>
      </c>
      <c r="M77" s="3">
        <f t="shared" si="3"/>
        <v>2000</v>
      </c>
      <c r="N77" s="3">
        <f t="shared" ref="N77" si="4">SUM(N7:N76)</f>
        <v>9600</v>
      </c>
      <c r="O77" s="3">
        <f t="shared" ref="O77:AH77" si="5">SUM(O7:O76)</f>
        <v>10000</v>
      </c>
      <c r="P77" s="3">
        <f t="shared" si="5"/>
        <v>10000</v>
      </c>
      <c r="Q77" s="3">
        <f t="shared" si="5"/>
        <v>650</v>
      </c>
      <c r="R77" s="3">
        <f t="shared" si="5"/>
        <v>1340</v>
      </c>
      <c r="S77" s="3">
        <f t="shared" si="5"/>
        <v>130</v>
      </c>
      <c r="T77" s="3">
        <f t="shared" si="5"/>
        <v>900</v>
      </c>
      <c r="U77" s="3">
        <f t="shared" si="5"/>
        <v>1130</v>
      </c>
      <c r="V77" s="3">
        <f t="shared" si="5"/>
        <v>414</v>
      </c>
      <c r="W77" s="3">
        <f t="shared" si="5"/>
        <v>4166</v>
      </c>
      <c r="X77" s="3">
        <f t="shared" si="5"/>
        <v>370</v>
      </c>
      <c r="Y77" s="3">
        <f t="shared" si="5"/>
        <v>820</v>
      </c>
      <c r="Z77" s="3">
        <f t="shared" si="5"/>
        <v>1936</v>
      </c>
      <c r="AA77" s="3">
        <f t="shared" si="5"/>
        <v>97</v>
      </c>
      <c r="AB77" s="3">
        <f t="shared" si="5"/>
        <v>117</v>
      </c>
      <c r="AC77" s="3">
        <f t="shared" si="5"/>
        <v>9</v>
      </c>
      <c r="AD77" s="3">
        <f t="shared" si="5"/>
        <v>91</v>
      </c>
      <c r="AE77" s="3">
        <f t="shared" si="5"/>
        <v>910</v>
      </c>
      <c r="AF77" s="3">
        <f t="shared" si="5"/>
        <v>4913</v>
      </c>
      <c r="AG77" s="3">
        <f t="shared" si="5"/>
        <v>25081</v>
      </c>
      <c r="AH77" s="3">
        <f t="shared" si="5"/>
        <v>36465</v>
      </c>
      <c r="AI77" s="22"/>
      <c r="AJ77" s="22"/>
      <c r="AK77" s="23"/>
    </row>
  </sheetData>
  <mergeCells count="29">
    <mergeCell ref="C1:AH1"/>
    <mergeCell ref="M5:M6"/>
    <mergeCell ref="D5:D6"/>
    <mergeCell ref="Q5:Q6"/>
    <mergeCell ref="R5:R6"/>
    <mergeCell ref="S5:S6"/>
    <mergeCell ref="T5:T6"/>
    <mergeCell ref="X5:X6"/>
    <mergeCell ref="U5:U6"/>
    <mergeCell ref="V5:V6"/>
    <mergeCell ref="W5:W6"/>
    <mergeCell ref="C2:AH2"/>
    <mergeCell ref="C3:AH3"/>
    <mergeCell ref="Y5:AH5"/>
    <mergeCell ref="N5:N6"/>
    <mergeCell ref="A5:A6"/>
    <mergeCell ref="A4:P4"/>
    <mergeCell ref="F5:F6"/>
    <mergeCell ref="I5:I6"/>
    <mergeCell ref="O5:O6"/>
    <mergeCell ref="P5:P6"/>
    <mergeCell ref="C5:C6"/>
    <mergeCell ref="B5:B6"/>
    <mergeCell ref="J5:J6"/>
    <mergeCell ref="L5:L6"/>
    <mergeCell ref="K5:K6"/>
    <mergeCell ref="E5:E6"/>
    <mergeCell ref="G5:G6"/>
    <mergeCell ref="H5:H6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2023-06-01T06:54:42Z</cp:lastPrinted>
  <dcterms:created xsi:type="dcterms:W3CDTF">2018-11-28T08:28:28Z</dcterms:created>
  <dcterms:modified xsi:type="dcterms:W3CDTF">2025-02-19T09:27:25Z</dcterms:modified>
</cp:coreProperties>
</file>