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7" r:id="rId1"/>
  </sheets>
  <calcPr calcId="125725"/>
</workbook>
</file>

<file path=xl/calcChain.xml><?xml version="1.0" encoding="utf-8"?>
<calcChain xmlns="http://schemas.openxmlformats.org/spreadsheetml/2006/main">
  <c r="DC10" i="17"/>
  <c r="DC11"/>
  <c r="DC12"/>
  <c r="DC13"/>
  <c r="DB10"/>
  <c r="DB11"/>
  <c r="DB12"/>
  <c r="DA92"/>
  <c r="CZ92"/>
  <c r="CY92"/>
  <c r="CX92"/>
  <c r="CW92"/>
  <c r="CV92"/>
  <c r="CU92"/>
  <c r="CT92"/>
  <c r="CS92"/>
  <c r="CR92"/>
  <c r="CQ92"/>
  <c r="CP92"/>
  <c r="CO92"/>
  <c r="CN92"/>
  <c r="CM92"/>
  <c r="CL92"/>
  <c r="CK92"/>
  <c r="CJ92"/>
  <c r="CI92"/>
  <c r="CH92"/>
  <c r="CG92"/>
  <c r="CF92"/>
  <c r="CE92"/>
  <c r="CD92"/>
  <c r="CC92"/>
  <c r="CB92"/>
  <c r="CA92"/>
  <c r="BZ92"/>
  <c r="BY92"/>
  <c r="BX92"/>
  <c r="BW92"/>
  <c r="BV92"/>
  <c r="BU92"/>
  <c r="BT92"/>
  <c r="BR92"/>
  <c r="BQ92"/>
  <c r="BP92"/>
  <c r="BO92"/>
  <c r="BN92"/>
  <c r="BM92"/>
  <c r="BL92"/>
  <c r="BK92"/>
  <c r="BJ92"/>
  <c r="BI92"/>
  <c r="BH92"/>
  <c r="BG92"/>
  <c r="BF92"/>
  <c r="BE92"/>
  <c r="BD92"/>
  <c r="BC92"/>
  <c r="BB92"/>
  <c r="BA92"/>
  <c r="AZ92"/>
  <c r="AY92"/>
  <c r="AX92"/>
  <c r="AW92"/>
  <c r="AV92"/>
  <c r="AU92"/>
  <c r="AT92"/>
  <c r="AS92"/>
  <c r="AR92"/>
  <c r="AQ92"/>
  <c r="AP92"/>
  <c r="AO92"/>
  <c r="AN92"/>
  <c r="AM92"/>
  <c r="AL92"/>
  <c r="AK92"/>
  <c r="AJ92"/>
  <c r="AI92"/>
  <c r="AH92"/>
  <c r="AG92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DC91"/>
  <c r="DB91"/>
  <c r="DC90"/>
  <c r="DB90"/>
  <c r="DC89"/>
  <c r="DB89"/>
  <c r="DC88"/>
  <c r="DB88"/>
  <c r="DC87"/>
  <c r="DB87"/>
  <c r="DC86"/>
  <c r="DB86"/>
  <c r="DC85"/>
  <c r="DB85"/>
  <c r="DC84"/>
  <c r="DB84"/>
  <c r="DC83"/>
  <c r="DB83"/>
  <c r="DC82"/>
  <c r="DB82"/>
  <c r="DC81"/>
  <c r="DB81"/>
  <c r="DC80"/>
  <c r="DB80"/>
  <c r="DC79"/>
  <c r="DB79"/>
  <c r="DC78"/>
  <c r="DB78"/>
  <c r="DC77"/>
  <c r="DB77"/>
  <c r="DC76"/>
  <c r="DB76"/>
  <c r="DC75"/>
  <c r="DB75"/>
  <c r="DC74"/>
  <c r="DB74"/>
  <c r="DC73"/>
  <c r="DB73"/>
  <c r="DC72"/>
  <c r="DB72"/>
  <c r="DC71"/>
  <c r="DB71"/>
  <c r="DC70"/>
  <c r="DB70"/>
  <c r="DC69"/>
  <c r="DB69"/>
  <c r="DC68"/>
  <c r="DB68"/>
  <c r="DC67"/>
  <c r="DB67"/>
  <c r="DC66"/>
  <c r="DB66"/>
  <c r="DC65"/>
  <c r="DB65"/>
  <c r="DC64"/>
  <c r="DB64"/>
  <c r="DC63"/>
  <c r="DB63"/>
  <c r="DC62"/>
  <c r="DB62"/>
  <c r="DC61"/>
  <c r="DB61"/>
  <c r="DC60"/>
  <c r="DB60"/>
  <c r="DC59"/>
  <c r="DB59"/>
  <c r="DC58"/>
  <c r="DB58"/>
  <c r="DC57"/>
  <c r="DB57"/>
  <c r="DC56"/>
  <c r="DB56"/>
  <c r="DC55"/>
  <c r="DB55"/>
  <c r="DC54"/>
  <c r="DB54"/>
  <c r="DC53"/>
  <c r="DB53"/>
  <c r="DC52"/>
  <c r="DB52"/>
  <c r="DC51"/>
  <c r="DB51"/>
  <c r="DC50"/>
  <c r="DB50"/>
  <c r="DC49"/>
  <c r="DB49"/>
  <c r="DC48"/>
  <c r="DB48"/>
  <c r="DC47"/>
  <c r="DB47"/>
  <c r="DC46"/>
  <c r="DB46"/>
  <c r="DC45"/>
  <c r="DB45"/>
  <c r="DC44"/>
  <c r="DB44"/>
  <c r="DC43"/>
  <c r="DB43"/>
  <c r="DC42"/>
  <c r="DB42"/>
  <c r="DC41"/>
  <c r="DB41"/>
  <c r="DC40"/>
  <c r="DB40"/>
  <c r="DC39"/>
  <c r="DB39"/>
  <c r="DC38"/>
  <c r="DB38"/>
  <c r="DC37"/>
  <c r="DB37"/>
  <c r="DC36"/>
  <c r="DB36"/>
  <c r="DC35"/>
  <c r="DB35"/>
  <c r="DC34"/>
  <c r="DB34"/>
  <c r="DC33"/>
  <c r="DB33"/>
  <c r="DC32"/>
  <c r="DB32"/>
  <c r="DC31"/>
  <c r="DB31"/>
  <c r="DC30"/>
  <c r="DB30"/>
  <c r="DC29"/>
  <c r="DB29"/>
  <c r="DC28"/>
  <c r="DB28"/>
  <c r="DC27"/>
  <c r="DB27"/>
  <c r="DC26"/>
  <c r="DB26"/>
  <c r="DC25"/>
  <c r="DB25"/>
  <c r="DC24"/>
  <c r="DB24"/>
  <c r="DC23"/>
  <c r="DB23"/>
  <c r="DC22"/>
  <c r="DB22"/>
  <c r="DC21"/>
  <c r="DB21"/>
  <c r="DC20"/>
  <c r="DB20"/>
  <c r="DC19"/>
  <c r="DB19"/>
  <c r="DC18"/>
  <c r="DB18"/>
  <c r="DC17"/>
  <c r="DB17"/>
  <c r="DC16"/>
  <c r="DB16"/>
  <c r="DC15"/>
  <c r="DB15"/>
  <c r="DC14"/>
  <c r="DB14"/>
  <c r="DB13"/>
  <c r="DC9"/>
  <c r="DB9"/>
  <c r="DC92" l="1"/>
  <c r="BS92"/>
  <c r="DB92"/>
</calcChain>
</file>

<file path=xl/sharedStrings.xml><?xml version="1.0" encoding="utf-8"?>
<sst xmlns="http://schemas.openxmlformats.org/spreadsheetml/2006/main" count="360" uniqueCount="163">
  <si>
    <t>Медицинские организации</t>
  </si>
  <si>
    <t>Обращения по заболеванию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</si>
  <si>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</si>
  <si>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</si>
  <si>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</si>
  <si>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</si>
  <si>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</si>
  <si>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</si>
  <si>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</si>
  <si>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</si>
  <si>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</si>
  <si>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</si>
  <si>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</si>
  <si>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</si>
  <si>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</si>
  <si>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</si>
  <si>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</si>
  <si>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</si>
  <si>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</si>
  <si>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</si>
  <si>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</si>
  <si>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</si>
  <si>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</si>
  <si>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</si>
  <si>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</si>
  <si>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</si>
  <si>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</si>
  <si>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</si>
  <si>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</si>
  <si>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</si>
  <si>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</si>
  <si>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</si>
  <si>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</si>
  <si>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</si>
  <si>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</si>
  <si>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</si>
  <si>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</si>
  <si>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</si>
  <si>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</si>
  <si>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</si>
  <si>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</si>
  <si>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</si>
  <si>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</si>
  <si>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</si>
  <si>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</si>
  <si>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</si>
  <si>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</si>
  <si>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№ п/п</t>
  </si>
  <si>
    <t>МЧУ "Нефросовет-Иваново"</t>
  </si>
  <si>
    <t>ООО "Нефрофарм"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</si>
  <si>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</si>
  <si>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</si>
  <si>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</si>
  <si>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</si>
  <si>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</si>
  <si>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</si>
  <si>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</si>
  <si>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ОГБУЗ "СОКПБ"</t>
  </si>
  <si>
    <t>ООО "Семья-Смоленск"</t>
  </si>
  <si>
    <t>ОГАУЗ "Вяземская городская  стоматологическая поликлиника"</t>
  </si>
  <si>
    <t>ОГБУЗ "Детская клиническая больница"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</si>
  <si>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</si>
  <si>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</si>
  <si>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</si>
  <si>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</si>
  <si>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</si>
  <si>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</si>
  <si>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</si>
  <si>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</si>
  <si>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</si>
  <si>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</si>
  <si>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</si>
  <si>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травматология-ортопедия</t>
  </si>
  <si>
    <t>урология</t>
  </si>
  <si>
    <t>нейрохирургия</t>
  </si>
  <si>
    <t>медицинская реабилитация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</si>
  <si>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</si>
  <si>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</si>
  <si>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</si>
  <si>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</si>
  <si>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</si>
  <si>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</si>
  <si>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</si>
  <si>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</si>
  <si>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</si>
  <si>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</si>
  <si>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</si>
  <si>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врач Центра Здоровья</t>
  </si>
  <si>
    <t>средний мед.персонал, ведущий самостоятельный прием</t>
  </si>
  <si>
    <t>диспансеризация</t>
  </si>
  <si>
    <t>стоматология</t>
  </si>
  <si>
    <t>ВСЕГО</t>
  </si>
  <si>
    <t>углубленная диспансеризация</t>
  </si>
  <si>
    <t>диспансерное наблюдение</t>
  </si>
  <si>
    <t>Приложение №4.1</t>
  </si>
  <si>
    <t>ООО "М-Лайн"</t>
  </si>
  <si>
    <t>взрослого населения</t>
  </si>
  <si>
    <t>несовершеннолетних</t>
  </si>
  <si>
    <t>детей-сирот и детей, оставшихся без попечения родителей</t>
  </si>
  <si>
    <t>пребывающих в стационарных учреждениях детей-сирот и детей, находящихся в трудной жизненной ситуации</t>
  </si>
  <si>
    <t>объемы, комплексное посещение</t>
  </si>
  <si>
    <t>Посещения</t>
  </si>
  <si>
    <t xml:space="preserve">Посещения </t>
  </si>
  <si>
    <t>профилактические медицинские осмотры</t>
  </si>
  <si>
    <t>прочее</t>
  </si>
  <si>
    <t>челюстно-лицевая хирургия</t>
  </si>
  <si>
    <t>ОГБУЗ "Ельнинская ЦРБ"</t>
  </si>
  <si>
    <t>ОГБУЗ "Сычевская ЦРБ"</t>
  </si>
  <si>
    <t>ОГБУЗ "Вяземская ЦРБ"</t>
  </si>
  <si>
    <t>кардиология (аритмология) - консультация</t>
  </si>
  <si>
    <t>гастроэнтерология - консультация</t>
  </si>
  <si>
    <t>пульмонология - консультация</t>
  </si>
  <si>
    <t>эндокринология - консультация</t>
  </si>
  <si>
    <t>нефрология - консультация</t>
  </si>
  <si>
    <t>ортопедия - консультация</t>
  </si>
  <si>
    <t>офтальмология - консультация</t>
  </si>
  <si>
    <t>школа сахарного диабета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</si>
  <si>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</si>
  <si>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</si>
  <si>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</si>
  <si>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</si>
  <si>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</si>
  <si>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</si>
  <si>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</si>
  <si>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</si>
  <si>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</si>
  <si>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</si>
  <si>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</si>
  <si>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</si>
  <si>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</si>
  <si>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</si>
  <si>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клин. лаб.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</si>
  <si>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</si>
  <si>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</si>
  <si>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ООО "Медицина и ядерные технологии"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</si>
  <si>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</si>
  <si>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</si>
  <si>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</si>
  <si>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Утверждено на заседании Комиссии по разработке Территориальной программы ОМС от 28.12.2023</t>
  </si>
  <si>
    <t xml:space="preserve">Объемы  амбулаторно-поликлинической медицинской помощи в разрезе медицинских организаций и специальностей врачей  на 2024 год </t>
  </si>
  <si>
    <t>диспансерное наблюдение по поводу онкологических заболеваний</t>
  </si>
  <si>
    <t>диспансерное наблюдение по поводу сахарного диабета</t>
  </si>
  <si>
    <t>диспансерное наблюдение по поводу болезней системы кровообращения</t>
  </si>
  <si>
    <t>диспансеризация для оценки репродуктивного здоровья</t>
  </si>
  <si>
    <t>медико-психологическое консультирование</t>
  </si>
  <si>
    <t>ООО "Гинея"</t>
  </si>
  <si>
    <t>ОГАУЗ "Стоматологическая поликлиника №1"</t>
  </si>
  <si>
    <t>ОГБУЗ "Клинический родильный дом"</t>
  </si>
  <si>
    <t>ООО "Клиника Фомина Тверь"</t>
  </si>
  <si>
    <t>в том числе:</t>
  </si>
  <si>
    <t>терапия (2 этап)</t>
  </si>
  <si>
    <t>врач общей практики (2 этап)</t>
  </si>
  <si>
    <t>урология (2 этап)</t>
  </si>
  <si>
    <t>хирургия (2 этап)</t>
  </si>
  <si>
    <t>гинекология (2 этап)</t>
  </si>
  <si>
    <t>отоларингология (2 этап)</t>
  </si>
  <si>
    <t>офтальмология (2 этап)</t>
  </si>
  <si>
    <t>неврология (2 этап)</t>
  </si>
  <si>
    <t>дерматология (2 этап)</t>
  </si>
  <si>
    <t>профилактическое консультирование</t>
  </si>
  <si>
    <t>МЧУ "Клиника Медекс Смоленск"</t>
  </si>
  <si>
    <t xml:space="preserve">в редакции от "31" июля 2024г.             </t>
  </si>
  <si>
    <t>диспансерное наблюдение на рабочем месте и (или) в образовательной организации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</si>
</sst>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9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1" fillId="0" borderId="7" xfId="1" applyNumberFormat="1" applyFont="1" applyFill="1" applyBorder="1" applyAlignment="1" applyProtection="1">
      <alignment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0" fontId="13" fillId="0" borderId="0" xfId="0" applyFont="1"/>
    <xf numFmtId="0" fontId="0" fillId="0" borderId="0" xfId="0" applyFill="1"/>
    <xf numFmtId="3" fontId="5" fillId="2" borderId="0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49" fontId="11" fillId="0" borderId="7" xfId="1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14" fillId="0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3" fontId="12" fillId="2" borderId="2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3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C94"/>
  <sheetViews>
    <sheetView tabSelected="1" zoomScale="70" zoomScaleNormal="70" workbookViewId="0">
      <pane xSplit="3" ySplit="8" topLeftCell="BL41" activePane="bottomRight" state="frozen"/>
      <selection pane="topRight" activeCell="D1" sqref="D1"/>
      <selection pane="bottomLeft" activeCell="A8" sqref="A8"/>
      <selection pane="bottomRight" activeCell="BS6" sqref="BS6"/>
    </sheetView>
  </sheetViews>
  <sheetFormatPr defaultRowHeight="15"/>
  <cols>
    <col min="1" max="1" width="4.5703125" customWidth="1"/>
    <col min="2" max="2" width="12.5703125" customWidth="1"/>
    <col min="3" max="3" width="80.140625" customWidth="1"/>
    <col min="4" max="63" width="15.28515625" customWidth="1"/>
    <col min="64" max="64" width="15.28515625" style="23" customWidth="1"/>
    <col min="65" max="65" width="22" style="23" customWidth="1"/>
    <col min="66" max="66" width="32.28515625" style="23" customWidth="1"/>
    <col min="67" max="67" width="17.140625" style="23" customWidth="1"/>
    <col min="68" max="68" width="17.28515625" style="23" customWidth="1"/>
    <col min="69" max="70" width="19.5703125" style="23" customWidth="1"/>
    <col min="71" max="71" width="25.7109375" style="23" customWidth="1"/>
    <col min="72" max="92" width="19.5703125" style="23" customWidth="1"/>
    <col min="93" max="103" width="19.140625" style="23" customWidth="1"/>
    <col min="104" max="105" width="15.28515625" style="23" customWidth="1"/>
    <col min="106" max="107" width="15.28515625" customWidth="1"/>
  </cols>
  <sheetData>
    <row r="1" spans="1:107" ht="15.75">
      <c r="A1" s="2"/>
      <c r="B1" s="2"/>
      <c r="C1" s="41" t="s">
        <v>94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</row>
    <row r="2" spans="1:107" ht="15.75">
      <c r="A2" s="2"/>
      <c r="B2" s="2"/>
      <c r="C2" s="41" t="s">
        <v>138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1"/>
      <c r="DA2" s="41"/>
      <c r="DB2" s="41"/>
      <c r="DC2" s="41"/>
    </row>
    <row r="3" spans="1:107" ht="15.75">
      <c r="A3" s="2"/>
      <c r="B3" s="2"/>
      <c r="C3" s="43" t="s">
        <v>161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3"/>
      <c r="DA3" s="43"/>
      <c r="DB3" s="43"/>
      <c r="DC3" s="43"/>
    </row>
    <row r="4" spans="1:107" ht="18.75">
      <c r="A4" s="11"/>
      <c r="B4" s="11"/>
      <c r="C4" s="45" t="s">
        <v>139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K4" s="46"/>
      <c r="CL4" s="46"/>
      <c r="CM4" s="46"/>
      <c r="CN4" s="46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6"/>
      <c r="DA4" s="46"/>
      <c r="DB4" s="46"/>
      <c r="DC4" s="46"/>
    </row>
    <row r="5" spans="1:107" ht="15.75">
      <c r="A5" s="48" t="s">
        <v>47</v>
      </c>
      <c r="B5" s="34" t="s">
        <v>50</v>
      </c>
      <c r="C5" s="34" t="s">
        <v>0</v>
      </c>
      <c r="D5" s="34" t="s">
        <v>61</v>
      </c>
      <c r="E5" s="34"/>
      <c r="F5" s="34" t="s">
        <v>62</v>
      </c>
      <c r="G5" s="34"/>
      <c r="H5" s="34" t="s">
        <v>63</v>
      </c>
      <c r="I5" s="34"/>
      <c r="J5" s="34" t="s">
        <v>64</v>
      </c>
      <c r="K5" s="34"/>
      <c r="L5" s="34" t="s">
        <v>65</v>
      </c>
      <c r="M5" s="34"/>
      <c r="N5" s="34" t="s">
        <v>144</v>
      </c>
      <c r="O5" s="34"/>
      <c r="P5" s="34" t="s">
        <v>66</v>
      </c>
      <c r="Q5" s="34"/>
      <c r="R5" s="34" t="s">
        <v>67</v>
      </c>
      <c r="S5" s="34"/>
      <c r="T5" s="34" t="s">
        <v>68</v>
      </c>
      <c r="U5" s="34"/>
      <c r="V5" s="34" t="s">
        <v>69</v>
      </c>
      <c r="W5" s="34"/>
      <c r="X5" s="34" t="s">
        <v>70</v>
      </c>
      <c r="Y5" s="34"/>
      <c r="Z5" s="34" t="s">
        <v>71</v>
      </c>
      <c r="AA5" s="34"/>
      <c r="AB5" s="34" t="s">
        <v>72</v>
      </c>
      <c r="AC5" s="34"/>
      <c r="AD5" s="34" t="s">
        <v>73</v>
      </c>
      <c r="AE5" s="34"/>
      <c r="AF5" s="34" t="s">
        <v>74</v>
      </c>
      <c r="AG5" s="34"/>
      <c r="AH5" s="34" t="s">
        <v>75</v>
      </c>
      <c r="AI5" s="34"/>
      <c r="AJ5" s="34" t="s">
        <v>105</v>
      </c>
      <c r="AK5" s="34"/>
      <c r="AL5" s="34" t="s">
        <v>76</v>
      </c>
      <c r="AM5" s="34"/>
      <c r="AN5" s="34" t="s">
        <v>77</v>
      </c>
      <c r="AO5" s="34"/>
      <c r="AP5" s="34" t="s">
        <v>78</v>
      </c>
      <c r="AQ5" s="34"/>
      <c r="AR5" s="34" t="s">
        <v>79</v>
      </c>
      <c r="AS5" s="34"/>
      <c r="AT5" s="34" t="s">
        <v>80</v>
      </c>
      <c r="AU5" s="34"/>
      <c r="AV5" s="34" t="s">
        <v>81</v>
      </c>
      <c r="AW5" s="34"/>
      <c r="AX5" s="34" t="s">
        <v>82</v>
      </c>
      <c r="AY5" s="34"/>
      <c r="AZ5" s="34" t="s">
        <v>83</v>
      </c>
      <c r="BA5" s="34"/>
      <c r="BB5" s="34" t="s">
        <v>84</v>
      </c>
      <c r="BC5" s="34"/>
      <c r="BD5" s="34" t="s">
        <v>85</v>
      </c>
      <c r="BE5" s="34"/>
      <c r="BF5" s="34" t="s">
        <v>86</v>
      </c>
      <c r="BG5" s="34"/>
      <c r="BH5" s="34" t="s">
        <v>87</v>
      </c>
      <c r="BI5" s="34"/>
      <c r="BJ5" s="34" t="s">
        <v>88</v>
      </c>
      <c r="BK5" s="34"/>
      <c r="BL5" s="34" t="s">
        <v>89</v>
      </c>
      <c r="BM5" s="34"/>
      <c r="BN5" s="34"/>
      <c r="BO5" s="34" t="s">
        <v>103</v>
      </c>
      <c r="BP5" s="34"/>
      <c r="BQ5" s="37" t="s">
        <v>92</v>
      </c>
      <c r="BR5" s="37" t="s">
        <v>93</v>
      </c>
      <c r="BS5" s="38" t="s">
        <v>149</v>
      </c>
      <c r="BT5" s="39"/>
      <c r="BU5" s="39"/>
      <c r="BV5" s="40"/>
      <c r="BW5" s="37" t="s">
        <v>104</v>
      </c>
      <c r="BX5" s="37"/>
      <c r="BY5" s="37" t="s">
        <v>109</v>
      </c>
      <c r="BZ5" s="37"/>
      <c r="CA5" s="37" t="s">
        <v>110</v>
      </c>
      <c r="CB5" s="37"/>
      <c r="CC5" s="37" t="s">
        <v>111</v>
      </c>
      <c r="CD5" s="37"/>
      <c r="CE5" s="37" t="s">
        <v>112</v>
      </c>
      <c r="CF5" s="37"/>
      <c r="CG5" s="37" t="s">
        <v>113</v>
      </c>
      <c r="CH5" s="37"/>
      <c r="CI5" s="37" t="s">
        <v>114</v>
      </c>
      <c r="CJ5" s="37"/>
      <c r="CK5" s="37" t="s">
        <v>115</v>
      </c>
      <c r="CL5" s="37"/>
      <c r="CM5" s="37" t="s">
        <v>116</v>
      </c>
      <c r="CN5" s="37"/>
      <c r="CO5" s="37" t="s">
        <v>143</v>
      </c>
      <c r="CP5" s="35" t="s">
        <v>150</v>
      </c>
      <c r="CQ5" s="35" t="s">
        <v>151</v>
      </c>
      <c r="CR5" s="35" t="s">
        <v>152</v>
      </c>
      <c r="CS5" s="35" t="s">
        <v>153</v>
      </c>
      <c r="CT5" s="35" t="s">
        <v>154</v>
      </c>
      <c r="CU5" s="35" t="s">
        <v>155</v>
      </c>
      <c r="CV5" s="35" t="s">
        <v>156</v>
      </c>
      <c r="CW5" s="35" t="s">
        <v>157</v>
      </c>
      <c r="CX5" s="35" t="s">
        <v>158</v>
      </c>
      <c r="CY5" s="35" t="s">
        <v>159</v>
      </c>
      <c r="CZ5" s="37" t="s">
        <v>90</v>
      </c>
      <c r="DA5" s="37"/>
      <c r="DB5" s="34" t="s">
        <v>91</v>
      </c>
      <c r="DC5" s="34"/>
    </row>
    <row r="6" spans="1:107" ht="79.5" customHeight="1">
      <c r="A6" s="48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7"/>
      <c r="BR6" s="37"/>
      <c r="BS6" s="33" t="s">
        <v>162</v>
      </c>
      <c r="BT6" s="31" t="s">
        <v>140</v>
      </c>
      <c r="BU6" s="31" t="s">
        <v>141</v>
      </c>
      <c r="BV6" s="31" t="s">
        <v>142</v>
      </c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7"/>
      <c r="DA6" s="37"/>
      <c r="DB6" s="34"/>
      <c r="DC6" s="34"/>
    </row>
    <row r="7" spans="1:107" ht="70.5" customHeight="1">
      <c r="A7" s="48"/>
      <c r="B7" s="34"/>
      <c r="C7" s="34"/>
      <c r="D7" s="26" t="s">
        <v>41</v>
      </c>
      <c r="E7" s="1" t="s">
        <v>1</v>
      </c>
      <c r="F7" s="1" t="s">
        <v>41</v>
      </c>
      <c r="G7" s="1" t="s">
        <v>1</v>
      </c>
      <c r="H7" s="1" t="s">
        <v>41</v>
      </c>
      <c r="I7" s="1" t="s">
        <v>1</v>
      </c>
      <c r="J7" s="1" t="s">
        <v>41</v>
      </c>
      <c r="K7" s="30" t="s">
        <v>1</v>
      </c>
      <c r="L7" s="1" t="s">
        <v>41</v>
      </c>
      <c r="M7" s="1" t="s">
        <v>1</v>
      </c>
      <c r="N7" s="1" t="s">
        <v>41</v>
      </c>
      <c r="O7" s="30" t="s">
        <v>1</v>
      </c>
      <c r="P7" s="1" t="s">
        <v>41</v>
      </c>
      <c r="Q7" s="1" t="s">
        <v>1</v>
      </c>
      <c r="R7" s="1" t="s">
        <v>41</v>
      </c>
      <c r="S7" s="30" t="s">
        <v>1</v>
      </c>
      <c r="T7" s="1" t="s">
        <v>41</v>
      </c>
      <c r="U7" s="1" t="s">
        <v>1</v>
      </c>
      <c r="V7" s="1" t="s">
        <v>41</v>
      </c>
      <c r="W7" s="30" t="s">
        <v>1</v>
      </c>
      <c r="X7" s="1" t="s">
        <v>41</v>
      </c>
      <c r="Y7" s="1" t="s">
        <v>1</v>
      </c>
      <c r="Z7" s="1" t="s">
        <v>41</v>
      </c>
      <c r="AA7" s="30" t="s">
        <v>1</v>
      </c>
      <c r="AB7" s="1" t="s">
        <v>41</v>
      </c>
      <c r="AC7" s="1" t="s">
        <v>1</v>
      </c>
      <c r="AD7" s="1" t="s">
        <v>41</v>
      </c>
      <c r="AE7" s="30" t="s">
        <v>1</v>
      </c>
      <c r="AF7" s="1" t="s">
        <v>41</v>
      </c>
      <c r="AG7" s="1" t="s">
        <v>1</v>
      </c>
      <c r="AH7" s="1" t="s">
        <v>41</v>
      </c>
      <c r="AI7" s="30" t="s">
        <v>1</v>
      </c>
      <c r="AJ7" s="1" t="s">
        <v>41</v>
      </c>
      <c r="AK7" s="1" t="s">
        <v>1</v>
      </c>
      <c r="AL7" s="1" t="s">
        <v>41</v>
      </c>
      <c r="AM7" s="30" t="s">
        <v>1</v>
      </c>
      <c r="AN7" s="1" t="s">
        <v>41</v>
      </c>
      <c r="AO7" s="1" t="s">
        <v>1</v>
      </c>
      <c r="AP7" s="1" t="s">
        <v>41</v>
      </c>
      <c r="AQ7" s="30" t="s">
        <v>1</v>
      </c>
      <c r="AR7" s="1" t="s">
        <v>41</v>
      </c>
      <c r="AS7" s="1" t="s">
        <v>1</v>
      </c>
      <c r="AT7" s="1" t="s">
        <v>41</v>
      </c>
      <c r="AU7" s="30" t="s">
        <v>1</v>
      </c>
      <c r="AV7" s="1" t="s">
        <v>41</v>
      </c>
      <c r="AW7" s="1" t="s">
        <v>1</v>
      </c>
      <c r="AX7" s="1" t="s">
        <v>41</v>
      </c>
      <c r="AY7" s="30" t="s">
        <v>1</v>
      </c>
      <c r="AZ7" s="1" t="s">
        <v>41</v>
      </c>
      <c r="BA7" s="1" t="s">
        <v>1</v>
      </c>
      <c r="BB7" s="1" t="s">
        <v>41</v>
      </c>
      <c r="BC7" s="30" t="s">
        <v>1</v>
      </c>
      <c r="BD7" s="1" t="s">
        <v>41</v>
      </c>
      <c r="BE7" s="1" t="s">
        <v>1</v>
      </c>
      <c r="BF7" s="1" t="s">
        <v>41</v>
      </c>
      <c r="BG7" s="30" t="s">
        <v>1</v>
      </c>
      <c r="BH7" s="1" t="s">
        <v>41</v>
      </c>
      <c r="BI7" s="1" t="s">
        <v>1</v>
      </c>
      <c r="BJ7" s="1" t="s">
        <v>41</v>
      </c>
      <c r="BK7" s="30" t="s">
        <v>1</v>
      </c>
      <c r="BL7" s="21" t="s">
        <v>96</v>
      </c>
      <c r="BM7" s="21" t="s">
        <v>98</v>
      </c>
      <c r="BN7" s="21" t="s">
        <v>99</v>
      </c>
      <c r="BO7" s="21" t="s">
        <v>96</v>
      </c>
      <c r="BP7" s="31" t="s">
        <v>97</v>
      </c>
      <c r="BQ7" s="21" t="s">
        <v>101</v>
      </c>
      <c r="BR7" s="21" t="s">
        <v>101</v>
      </c>
      <c r="BS7" s="21" t="s">
        <v>101</v>
      </c>
      <c r="BT7" s="21" t="s">
        <v>101</v>
      </c>
      <c r="BU7" s="21" t="s">
        <v>101</v>
      </c>
      <c r="BV7" s="21" t="s">
        <v>101</v>
      </c>
      <c r="BW7" s="21" t="s">
        <v>41</v>
      </c>
      <c r="BX7" s="31" t="s">
        <v>1</v>
      </c>
      <c r="BY7" s="21" t="s">
        <v>41</v>
      </c>
      <c r="BZ7" s="31" t="s">
        <v>1</v>
      </c>
      <c r="CA7" s="21" t="s">
        <v>41</v>
      </c>
      <c r="CB7" s="31" t="s">
        <v>1</v>
      </c>
      <c r="CC7" s="21" t="s">
        <v>41</v>
      </c>
      <c r="CD7" s="31" t="s">
        <v>1</v>
      </c>
      <c r="CE7" s="21" t="s">
        <v>41</v>
      </c>
      <c r="CF7" s="31" t="s">
        <v>1</v>
      </c>
      <c r="CG7" s="21" t="s">
        <v>41</v>
      </c>
      <c r="CH7" s="31" t="s">
        <v>1</v>
      </c>
      <c r="CI7" s="21" t="s">
        <v>41</v>
      </c>
      <c r="CJ7" s="31" t="s">
        <v>1</v>
      </c>
      <c r="CK7" s="21" t="s">
        <v>41</v>
      </c>
      <c r="CL7" s="31" t="s">
        <v>1</v>
      </c>
      <c r="CM7" s="21" t="s">
        <v>41</v>
      </c>
      <c r="CN7" s="31" t="s">
        <v>1</v>
      </c>
      <c r="CO7" s="21" t="s">
        <v>101</v>
      </c>
      <c r="CP7" s="1" t="s">
        <v>41</v>
      </c>
      <c r="CQ7" s="1" t="s">
        <v>41</v>
      </c>
      <c r="CR7" s="1" t="s">
        <v>41</v>
      </c>
      <c r="CS7" s="1" t="s">
        <v>41</v>
      </c>
      <c r="CT7" s="1" t="s">
        <v>41</v>
      </c>
      <c r="CU7" s="1" t="s">
        <v>41</v>
      </c>
      <c r="CV7" s="1" t="s">
        <v>41</v>
      </c>
      <c r="CW7" s="1" t="s">
        <v>41</v>
      </c>
      <c r="CX7" s="1" t="s">
        <v>41</v>
      </c>
      <c r="CY7" s="1" t="s">
        <v>41</v>
      </c>
      <c r="CZ7" s="21" t="s">
        <v>41</v>
      </c>
      <c r="DA7" s="31" t="s">
        <v>1</v>
      </c>
      <c r="DB7" s="1" t="s">
        <v>102</v>
      </c>
      <c r="DC7" s="30" t="s">
        <v>1</v>
      </c>
    </row>
    <row r="8" spans="1:107" ht="46.5" customHeight="1">
      <c r="A8" s="48"/>
      <c r="B8" s="34"/>
      <c r="C8" s="34"/>
      <c r="D8" s="25" t="s">
        <v>3</v>
      </c>
      <c r="E8" s="30" t="s">
        <v>2</v>
      </c>
      <c r="F8" s="30" t="s">
        <v>3</v>
      </c>
      <c r="G8" s="30" t="s">
        <v>2</v>
      </c>
      <c r="H8" s="30" t="s">
        <v>3</v>
      </c>
      <c r="I8" s="30" t="s">
        <v>2</v>
      </c>
      <c r="J8" s="30" t="s">
        <v>3</v>
      </c>
      <c r="K8" s="30" t="s">
        <v>2</v>
      </c>
      <c r="L8" s="30" t="s">
        <v>3</v>
      </c>
      <c r="M8" s="30" t="s">
        <v>2</v>
      </c>
      <c r="N8" s="30" t="s">
        <v>3</v>
      </c>
      <c r="O8" s="30" t="s">
        <v>2</v>
      </c>
      <c r="P8" s="30" t="s">
        <v>3</v>
      </c>
      <c r="Q8" s="30" t="s">
        <v>2</v>
      </c>
      <c r="R8" s="30" t="s">
        <v>3</v>
      </c>
      <c r="S8" s="30" t="s">
        <v>2</v>
      </c>
      <c r="T8" s="30" t="s">
        <v>3</v>
      </c>
      <c r="U8" s="30" t="s">
        <v>2</v>
      </c>
      <c r="V8" s="30" t="s">
        <v>3</v>
      </c>
      <c r="W8" s="30" t="s">
        <v>2</v>
      </c>
      <c r="X8" s="30" t="s">
        <v>3</v>
      </c>
      <c r="Y8" s="30" t="s">
        <v>2</v>
      </c>
      <c r="Z8" s="30" t="s">
        <v>3</v>
      </c>
      <c r="AA8" s="30" t="s">
        <v>2</v>
      </c>
      <c r="AB8" s="30" t="s">
        <v>3</v>
      </c>
      <c r="AC8" s="30" t="s">
        <v>2</v>
      </c>
      <c r="AD8" s="30" t="s">
        <v>3</v>
      </c>
      <c r="AE8" s="30" t="s">
        <v>2</v>
      </c>
      <c r="AF8" s="30" t="s">
        <v>3</v>
      </c>
      <c r="AG8" s="30" t="s">
        <v>2</v>
      </c>
      <c r="AH8" s="30" t="s">
        <v>3</v>
      </c>
      <c r="AI8" s="30" t="s">
        <v>2</v>
      </c>
      <c r="AJ8" s="30" t="s">
        <v>3</v>
      </c>
      <c r="AK8" s="30" t="s">
        <v>2</v>
      </c>
      <c r="AL8" s="30" t="s">
        <v>3</v>
      </c>
      <c r="AM8" s="30" t="s">
        <v>2</v>
      </c>
      <c r="AN8" s="30" t="s">
        <v>3</v>
      </c>
      <c r="AO8" s="30" t="s">
        <v>2</v>
      </c>
      <c r="AP8" s="30" t="s">
        <v>3</v>
      </c>
      <c r="AQ8" s="30" t="s">
        <v>2</v>
      </c>
      <c r="AR8" s="30" t="s">
        <v>3</v>
      </c>
      <c r="AS8" s="30" t="s">
        <v>2</v>
      </c>
      <c r="AT8" s="30" t="s">
        <v>3</v>
      </c>
      <c r="AU8" s="30" t="s">
        <v>2</v>
      </c>
      <c r="AV8" s="30" t="s">
        <v>3</v>
      </c>
      <c r="AW8" s="30" t="s">
        <v>2</v>
      </c>
      <c r="AX8" s="30" t="s">
        <v>3</v>
      </c>
      <c r="AY8" s="30" t="s">
        <v>2</v>
      </c>
      <c r="AZ8" s="30" t="s">
        <v>3</v>
      </c>
      <c r="BA8" s="30" t="s">
        <v>2</v>
      </c>
      <c r="BB8" s="30" t="s">
        <v>3</v>
      </c>
      <c r="BC8" s="30" t="s">
        <v>2</v>
      </c>
      <c r="BD8" s="30" t="s">
        <v>3</v>
      </c>
      <c r="BE8" s="30" t="s">
        <v>2</v>
      </c>
      <c r="BF8" s="30" t="s">
        <v>3</v>
      </c>
      <c r="BG8" s="30" t="s">
        <v>2</v>
      </c>
      <c r="BH8" s="30" t="s">
        <v>3</v>
      </c>
      <c r="BI8" s="30" t="s">
        <v>2</v>
      </c>
      <c r="BJ8" s="30" t="s">
        <v>3</v>
      </c>
      <c r="BK8" s="30" t="s">
        <v>2</v>
      </c>
      <c r="BL8" s="31" t="s">
        <v>100</v>
      </c>
      <c r="BM8" s="31" t="s">
        <v>100</v>
      </c>
      <c r="BN8" s="31" t="s">
        <v>100</v>
      </c>
      <c r="BO8" s="31" t="s">
        <v>100</v>
      </c>
      <c r="BP8" s="31" t="s">
        <v>100</v>
      </c>
      <c r="BQ8" s="31" t="s">
        <v>100</v>
      </c>
      <c r="BR8" s="31" t="s">
        <v>100</v>
      </c>
      <c r="BS8" s="32" t="s">
        <v>100</v>
      </c>
      <c r="BT8" s="31" t="s">
        <v>100</v>
      </c>
      <c r="BU8" s="31" t="s">
        <v>100</v>
      </c>
      <c r="BV8" s="31" t="s">
        <v>100</v>
      </c>
      <c r="BW8" s="31" t="s">
        <v>3</v>
      </c>
      <c r="BX8" s="31" t="s">
        <v>2</v>
      </c>
      <c r="BY8" s="31" t="s">
        <v>3</v>
      </c>
      <c r="BZ8" s="31" t="s">
        <v>2</v>
      </c>
      <c r="CA8" s="31" t="s">
        <v>3</v>
      </c>
      <c r="CB8" s="31" t="s">
        <v>2</v>
      </c>
      <c r="CC8" s="31" t="s">
        <v>3</v>
      </c>
      <c r="CD8" s="31" t="s">
        <v>2</v>
      </c>
      <c r="CE8" s="31" t="s">
        <v>3</v>
      </c>
      <c r="CF8" s="31" t="s">
        <v>2</v>
      </c>
      <c r="CG8" s="31" t="s">
        <v>3</v>
      </c>
      <c r="CH8" s="31" t="s">
        <v>2</v>
      </c>
      <c r="CI8" s="31" t="s">
        <v>3</v>
      </c>
      <c r="CJ8" s="31" t="s">
        <v>2</v>
      </c>
      <c r="CK8" s="31" t="s">
        <v>3</v>
      </c>
      <c r="CL8" s="31" t="s">
        <v>2</v>
      </c>
      <c r="CM8" s="31" t="s">
        <v>3</v>
      </c>
      <c r="CN8" s="31" t="s">
        <v>2</v>
      </c>
      <c r="CO8" s="31" t="s">
        <v>100</v>
      </c>
      <c r="CP8" s="31" t="s">
        <v>2</v>
      </c>
      <c r="CQ8" s="31" t="s">
        <v>2</v>
      </c>
      <c r="CR8" s="31" t="s">
        <v>2</v>
      </c>
      <c r="CS8" s="31" t="s">
        <v>2</v>
      </c>
      <c r="CT8" s="31" t="s">
        <v>2</v>
      </c>
      <c r="CU8" s="31" t="s">
        <v>2</v>
      </c>
      <c r="CV8" s="31" t="s">
        <v>2</v>
      </c>
      <c r="CW8" s="31" t="s">
        <v>2</v>
      </c>
      <c r="CX8" s="31" t="s">
        <v>2</v>
      </c>
      <c r="CY8" s="31" t="s">
        <v>2</v>
      </c>
      <c r="CZ8" s="31" t="s">
        <v>3</v>
      </c>
      <c r="DA8" s="31" t="s">
        <v>2</v>
      </c>
      <c r="DB8" s="30" t="s">
        <v>3</v>
      </c>
      <c r="DC8" s="30" t="s">
        <v>2</v>
      </c>
    </row>
    <row r="9" spans="1:107" ht="15.75">
      <c r="A9" s="6">
        <v>1</v>
      </c>
      <c r="B9" s="13">
        <v>670001</v>
      </c>
      <c r="C9" s="9" t="s">
        <v>8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800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  <c r="BL9" s="5">
        <v>0</v>
      </c>
      <c r="BM9" s="5">
        <v>0</v>
      </c>
      <c r="BN9" s="5">
        <v>0</v>
      </c>
      <c r="BO9" s="5">
        <v>0</v>
      </c>
      <c r="BP9" s="5">
        <v>0</v>
      </c>
      <c r="BQ9" s="5">
        <v>0</v>
      </c>
      <c r="BR9" s="5">
        <v>0</v>
      </c>
      <c r="BS9" s="5">
        <v>0</v>
      </c>
      <c r="BT9" s="24">
        <v>0</v>
      </c>
      <c r="BU9" s="24">
        <v>0</v>
      </c>
      <c r="BV9" s="24">
        <v>0</v>
      </c>
      <c r="BW9" s="5">
        <v>0</v>
      </c>
      <c r="BX9" s="5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4">
        <v>0</v>
      </c>
      <c r="CE9" s="24">
        <v>0</v>
      </c>
      <c r="CF9" s="24">
        <v>0</v>
      </c>
      <c r="CG9" s="24">
        <v>0</v>
      </c>
      <c r="CH9" s="24">
        <v>0</v>
      </c>
      <c r="CI9" s="24">
        <v>0</v>
      </c>
      <c r="CJ9" s="24">
        <v>0</v>
      </c>
      <c r="CK9" s="24">
        <v>0</v>
      </c>
      <c r="CL9" s="24">
        <v>0</v>
      </c>
      <c r="CM9" s="24">
        <v>0</v>
      </c>
      <c r="CN9" s="24">
        <v>0</v>
      </c>
      <c r="CO9" s="24">
        <v>0</v>
      </c>
      <c r="CP9" s="24">
        <v>0</v>
      </c>
      <c r="CQ9" s="24">
        <v>0</v>
      </c>
      <c r="CR9" s="24">
        <v>0</v>
      </c>
      <c r="CS9" s="24">
        <v>0</v>
      </c>
      <c r="CT9" s="24">
        <v>0</v>
      </c>
      <c r="CU9" s="24">
        <v>0</v>
      </c>
      <c r="CV9" s="24">
        <v>0</v>
      </c>
      <c r="CW9" s="24">
        <v>0</v>
      </c>
      <c r="CX9" s="24">
        <v>0</v>
      </c>
      <c r="CY9" s="24">
        <v>0</v>
      </c>
      <c r="CZ9" s="24">
        <v>0</v>
      </c>
      <c r="DA9" s="24">
        <v>0</v>
      </c>
      <c r="DB9" s="5">
        <f>D9+F9+H9+J9+L9+N9+P9+R9+T9+V9+X9+Z9+AB9+AD9+AF9+AH9+AJ9+AL9+AN9+AP9+AR9+AT9+AV9+AX9+AZ9+BB9+BD9+BF9+BH9+BJ9+BL9+BM9+BN9+BO9+BP9+BQ9+BR9+BW9+BY9+CA9+CC9+CE9+CG9+CI9+CK9+CM9+CO9+CZ9+CP9+CQ9+CR9+CS9+CT9+CU9+CV9+CW9+CX9+CY9</f>
        <v>0</v>
      </c>
      <c r="DC9" s="5">
        <f>E9+G9+I9+K9+M9+O9+Q9+S9+U9+W9+Y9+AA9+AC9+AE9+AG9+AI9+AK9+AM9+AO9+AQ9+AS9+AU9+AW9+AY9+BA9+BC9+BE9+BG9+BI9+BK9+BX9+BZ9+CB9+CD9+CF9+CH9+CJ9+CL9+CN9+DA9</f>
        <v>800</v>
      </c>
    </row>
    <row r="10" spans="1:107" ht="15.75">
      <c r="A10" s="6">
        <v>2</v>
      </c>
      <c r="B10" s="14">
        <v>670002</v>
      </c>
      <c r="C10" s="9" t="s">
        <v>4</v>
      </c>
      <c r="D10" s="5">
        <v>12597</v>
      </c>
      <c r="E10" s="5">
        <v>0</v>
      </c>
      <c r="F10" s="5">
        <v>0</v>
      </c>
      <c r="G10" s="5">
        <v>0</v>
      </c>
      <c r="H10" s="5">
        <v>3580</v>
      </c>
      <c r="I10" s="5">
        <v>0</v>
      </c>
      <c r="J10" s="5">
        <v>3940</v>
      </c>
      <c r="K10" s="5">
        <v>0</v>
      </c>
      <c r="L10" s="5">
        <v>10298</v>
      </c>
      <c r="M10" s="5">
        <v>0</v>
      </c>
      <c r="N10" s="5">
        <v>0</v>
      </c>
      <c r="O10" s="5">
        <v>0</v>
      </c>
      <c r="P10" s="5">
        <v>4050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4354</v>
      </c>
      <c r="Y10" s="5">
        <v>0</v>
      </c>
      <c r="Z10" s="5">
        <v>0</v>
      </c>
      <c r="AA10" s="5">
        <v>0</v>
      </c>
      <c r="AB10" s="5">
        <v>5370</v>
      </c>
      <c r="AC10" s="5">
        <v>0</v>
      </c>
      <c r="AD10" s="5">
        <v>4637</v>
      </c>
      <c r="AE10" s="5">
        <v>0</v>
      </c>
      <c r="AF10" s="5">
        <v>4379</v>
      </c>
      <c r="AG10" s="5">
        <v>0</v>
      </c>
      <c r="AH10" s="5">
        <v>0</v>
      </c>
      <c r="AI10" s="5">
        <v>0</v>
      </c>
      <c r="AJ10" s="5">
        <v>2200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4805</v>
      </c>
      <c r="AQ10" s="5">
        <v>0</v>
      </c>
      <c r="AR10" s="5">
        <v>3441</v>
      </c>
      <c r="AS10" s="5">
        <v>0</v>
      </c>
      <c r="AT10" s="5">
        <v>5600</v>
      </c>
      <c r="AU10" s="5">
        <v>0</v>
      </c>
      <c r="AV10" s="5">
        <v>16749</v>
      </c>
      <c r="AW10" s="5">
        <v>0</v>
      </c>
      <c r="AX10" s="5">
        <v>23976</v>
      </c>
      <c r="AY10" s="5">
        <v>0</v>
      </c>
      <c r="AZ10" s="5">
        <v>10153</v>
      </c>
      <c r="BA10" s="5">
        <v>0</v>
      </c>
      <c r="BB10" s="5">
        <v>1367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24">
        <v>0</v>
      </c>
      <c r="BU10" s="24">
        <v>0</v>
      </c>
      <c r="BV10" s="24">
        <v>0</v>
      </c>
      <c r="BW10" s="5">
        <v>2585</v>
      </c>
      <c r="BX10" s="5">
        <v>0</v>
      </c>
      <c r="BY10" s="24">
        <v>0</v>
      </c>
      <c r="BZ10" s="24">
        <v>0</v>
      </c>
      <c r="CA10" s="24">
        <v>0</v>
      </c>
      <c r="CB10" s="24">
        <v>0</v>
      </c>
      <c r="CC10" s="24">
        <v>0</v>
      </c>
      <c r="CD10" s="24">
        <v>0</v>
      </c>
      <c r="CE10" s="24">
        <v>0</v>
      </c>
      <c r="CF10" s="24">
        <v>0</v>
      </c>
      <c r="CG10" s="24">
        <v>0</v>
      </c>
      <c r="CH10" s="24">
        <v>0</v>
      </c>
      <c r="CI10" s="24">
        <v>0</v>
      </c>
      <c r="CJ10" s="24">
        <v>0</v>
      </c>
      <c r="CK10" s="24">
        <v>0</v>
      </c>
      <c r="CL10" s="24">
        <v>0</v>
      </c>
      <c r="CM10" s="24">
        <v>130</v>
      </c>
      <c r="CN10" s="24">
        <v>0</v>
      </c>
      <c r="CO10" s="24">
        <v>0</v>
      </c>
      <c r="CP10" s="24">
        <v>0</v>
      </c>
      <c r="CQ10" s="24">
        <v>0</v>
      </c>
      <c r="CR10" s="24">
        <v>0</v>
      </c>
      <c r="CS10" s="24">
        <v>0</v>
      </c>
      <c r="CT10" s="24">
        <v>0</v>
      </c>
      <c r="CU10" s="24">
        <v>0</v>
      </c>
      <c r="CV10" s="24">
        <v>0</v>
      </c>
      <c r="CW10" s="24">
        <v>0</v>
      </c>
      <c r="CX10" s="24">
        <v>0</v>
      </c>
      <c r="CY10" s="24">
        <v>0</v>
      </c>
      <c r="CZ10" s="24">
        <v>0</v>
      </c>
      <c r="DA10" s="24">
        <v>0</v>
      </c>
      <c r="DB10" s="5">
        <f t="shared" ref="DB10:DB12" si="0">D10+F10+H10+J10+L10+N10+P10+R10+T10+V10+X10+Z10+AB10+AD10+AF10+AH10+AJ10+AL10+AN10+AP10+AR10+AT10+AV10+AX10+AZ10+BB10+BD10+BF10+BH10+BJ10+BL10+BM10+BN10+BO10+BP10+BQ10+BR10+BW10+BY10+CA10+CC10+CE10+CG10+CI10+CK10+CM10+CO10+CZ10+CP10+CQ10+CR10+CS10+CT10+CU10+CV10+CW10+CX10+CY10</f>
        <v>124211</v>
      </c>
      <c r="DC10" s="5">
        <f t="shared" ref="DC10:DC13" si="1">E10+G10+I10+K10+M10+O10+Q10+S10+U10+W10+Y10+AA10+AC10+AE10+AG10+AI10+AK10+AM10+AO10+AQ10+AS10+AU10+AW10+AY10+BA10+BC10+BE10+BG10+BI10+BK10+BX10+BZ10+CB10+CD10+CF10+CH10+CJ10+CL10+CN10+DA10</f>
        <v>0</v>
      </c>
    </row>
    <row r="11" spans="1:107" ht="15.75">
      <c r="A11" s="6">
        <v>3</v>
      </c>
      <c r="B11" s="14">
        <v>670003</v>
      </c>
      <c r="C11" s="9" t="s">
        <v>5</v>
      </c>
      <c r="D11" s="5">
        <v>8870</v>
      </c>
      <c r="E11" s="5">
        <v>0</v>
      </c>
      <c r="F11" s="5">
        <v>986</v>
      </c>
      <c r="G11" s="5">
        <v>0</v>
      </c>
      <c r="H11" s="5">
        <v>3373</v>
      </c>
      <c r="I11" s="5">
        <v>301</v>
      </c>
      <c r="J11" s="5">
        <v>3942</v>
      </c>
      <c r="K11" s="5">
        <v>100</v>
      </c>
      <c r="L11" s="5">
        <v>5187</v>
      </c>
      <c r="M11" s="5">
        <v>0</v>
      </c>
      <c r="N11" s="5">
        <v>0</v>
      </c>
      <c r="O11" s="5">
        <v>0</v>
      </c>
      <c r="P11" s="5">
        <v>3475</v>
      </c>
      <c r="Q11" s="5">
        <v>251</v>
      </c>
      <c r="R11" s="5">
        <v>3428</v>
      </c>
      <c r="S11" s="5">
        <v>0</v>
      </c>
      <c r="T11" s="5">
        <v>5175</v>
      </c>
      <c r="U11" s="5">
        <v>250</v>
      </c>
      <c r="V11" s="5">
        <v>2971</v>
      </c>
      <c r="W11" s="5">
        <v>197</v>
      </c>
      <c r="X11" s="5">
        <v>0</v>
      </c>
      <c r="Y11" s="5">
        <v>0</v>
      </c>
      <c r="Z11" s="5">
        <v>0</v>
      </c>
      <c r="AA11" s="5">
        <v>0</v>
      </c>
      <c r="AB11" s="5">
        <v>6570</v>
      </c>
      <c r="AC11" s="5">
        <v>210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17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2000</v>
      </c>
      <c r="AQ11" s="5">
        <v>0</v>
      </c>
      <c r="AR11" s="5">
        <v>0</v>
      </c>
      <c r="AS11" s="5">
        <v>0</v>
      </c>
      <c r="AT11" s="5">
        <v>4000</v>
      </c>
      <c r="AU11" s="5">
        <v>0</v>
      </c>
      <c r="AV11" s="5">
        <v>6896</v>
      </c>
      <c r="AW11" s="5">
        <v>200</v>
      </c>
      <c r="AX11" s="5">
        <v>5912</v>
      </c>
      <c r="AY11" s="5">
        <v>0</v>
      </c>
      <c r="AZ11" s="5">
        <v>8890</v>
      </c>
      <c r="BA11" s="5">
        <v>0</v>
      </c>
      <c r="BB11" s="5">
        <v>2319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v>218</v>
      </c>
      <c r="BO11" s="5">
        <v>0</v>
      </c>
      <c r="BP11" s="5">
        <v>0</v>
      </c>
      <c r="BQ11" s="5">
        <v>0</v>
      </c>
      <c r="BR11" s="5">
        <v>0</v>
      </c>
      <c r="BS11" s="5">
        <v>0</v>
      </c>
      <c r="BT11" s="24">
        <v>0</v>
      </c>
      <c r="BU11" s="24">
        <v>0</v>
      </c>
      <c r="BV11" s="24">
        <v>0</v>
      </c>
      <c r="BW11" s="5">
        <v>0</v>
      </c>
      <c r="BX11" s="5">
        <v>0</v>
      </c>
      <c r="BY11" s="24">
        <v>0</v>
      </c>
      <c r="BZ11" s="24">
        <v>0</v>
      </c>
      <c r="CA11" s="24">
        <v>0</v>
      </c>
      <c r="CB11" s="24">
        <v>0</v>
      </c>
      <c r="CC11" s="24">
        <v>0</v>
      </c>
      <c r="CD11" s="24">
        <v>0</v>
      </c>
      <c r="CE11" s="24">
        <v>0</v>
      </c>
      <c r="CF11" s="24">
        <v>0</v>
      </c>
      <c r="CG11" s="24">
        <v>0</v>
      </c>
      <c r="CH11" s="24">
        <v>0</v>
      </c>
      <c r="CI11" s="24">
        <v>0</v>
      </c>
      <c r="CJ11" s="24">
        <v>0</v>
      </c>
      <c r="CK11" s="24">
        <v>0</v>
      </c>
      <c r="CL11" s="24">
        <v>0</v>
      </c>
      <c r="CM11" s="24">
        <v>100</v>
      </c>
      <c r="CN11" s="24">
        <v>0</v>
      </c>
      <c r="CO11" s="24">
        <v>0</v>
      </c>
      <c r="CP11" s="24">
        <v>0</v>
      </c>
      <c r="CQ11" s="24">
        <v>0</v>
      </c>
      <c r="CR11" s="24">
        <v>0</v>
      </c>
      <c r="CS11" s="24">
        <v>0</v>
      </c>
      <c r="CT11" s="24">
        <v>0</v>
      </c>
      <c r="CU11" s="24">
        <v>0</v>
      </c>
      <c r="CV11" s="24">
        <v>0</v>
      </c>
      <c r="CW11" s="24">
        <v>0</v>
      </c>
      <c r="CX11" s="24">
        <v>0</v>
      </c>
      <c r="CY11" s="24">
        <v>0</v>
      </c>
      <c r="CZ11" s="24">
        <v>0</v>
      </c>
      <c r="DA11" s="24">
        <v>0</v>
      </c>
      <c r="DB11" s="5">
        <f t="shared" si="0"/>
        <v>74312</v>
      </c>
      <c r="DC11" s="5">
        <f t="shared" si="1"/>
        <v>1526</v>
      </c>
    </row>
    <row r="12" spans="1:107" ht="16.5" customHeight="1">
      <c r="A12" s="6">
        <v>4</v>
      </c>
      <c r="B12" s="13">
        <v>670004</v>
      </c>
      <c r="C12" s="9" t="s">
        <v>6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  <c r="BL12" s="5">
        <v>0</v>
      </c>
      <c r="BM12" s="5">
        <v>0</v>
      </c>
      <c r="BN12" s="5">
        <v>0</v>
      </c>
      <c r="BO12" s="5">
        <v>0</v>
      </c>
      <c r="BP12" s="5">
        <v>0</v>
      </c>
      <c r="BQ12" s="5">
        <v>0</v>
      </c>
      <c r="BR12" s="5">
        <v>0</v>
      </c>
      <c r="BS12" s="5">
        <v>0</v>
      </c>
      <c r="BT12" s="24">
        <v>0</v>
      </c>
      <c r="BU12" s="24">
        <v>0</v>
      </c>
      <c r="BV12" s="24">
        <v>0</v>
      </c>
      <c r="BW12" s="5">
        <v>0</v>
      </c>
      <c r="BX12" s="5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4">
        <v>0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4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4">
        <v>0</v>
      </c>
      <c r="CY12" s="24">
        <v>0</v>
      </c>
      <c r="CZ12" s="24">
        <v>24791</v>
      </c>
      <c r="DA12" s="24">
        <v>23241</v>
      </c>
      <c r="DB12" s="5">
        <f t="shared" si="0"/>
        <v>24791</v>
      </c>
      <c r="DC12" s="5">
        <f t="shared" si="1"/>
        <v>23241</v>
      </c>
    </row>
    <row r="13" spans="1:107" ht="16.5" customHeight="1">
      <c r="A13" s="6">
        <v>5</v>
      </c>
      <c r="B13" s="14">
        <v>670005</v>
      </c>
      <c r="C13" s="9" t="s">
        <v>7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32010</v>
      </c>
      <c r="AS13" s="5">
        <v>16174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  <c r="BL13" s="5">
        <v>0</v>
      </c>
      <c r="BM13" s="5">
        <v>0</v>
      </c>
      <c r="BN13" s="5">
        <v>0</v>
      </c>
      <c r="BO13" s="5">
        <v>0</v>
      </c>
      <c r="BP13" s="5">
        <v>0</v>
      </c>
      <c r="BQ13" s="5">
        <v>0</v>
      </c>
      <c r="BR13" s="5">
        <v>12522</v>
      </c>
      <c r="BS13" s="5">
        <v>0</v>
      </c>
      <c r="BT13" s="24">
        <v>12522</v>
      </c>
      <c r="BU13" s="24">
        <v>0</v>
      </c>
      <c r="BV13" s="24">
        <v>0</v>
      </c>
      <c r="BW13" s="5">
        <v>0</v>
      </c>
      <c r="BX13" s="5">
        <v>0</v>
      </c>
      <c r="BY13" s="24">
        <v>0</v>
      </c>
      <c r="BZ13" s="24">
        <v>0</v>
      </c>
      <c r="CA13" s="24">
        <v>0</v>
      </c>
      <c r="CB13" s="24">
        <v>0</v>
      </c>
      <c r="CC13" s="24">
        <v>0</v>
      </c>
      <c r="CD13" s="24">
        <v>0</v>
      </c>
      <c r="CE13" s="24">
        <v>0</v>
      </c>
      <c r="CF13" s="24">
        <v>0</v>
      </c>
      <c r="CG13" s="24">
        <v>0</v>
      </c>
      <c r="CH13" s="24">
        <v>0</v>
      </c>
      <c r="CI13" s="24">
        <v>0</v>
      </c>
      <c r="CJ13" s="24">
        <v>0</v>
      </c>
      <c r="CK13" s="24">
        <v>0</v>
      </c>
      <c r="CL13" s="24">
        <v>0</v>
      </c>
      <c r="CM13" s="24">
        <v>0</v>
      </c>
      <c r="CN13" s="24">
        <v>0</v>
      </c>
      <c r="CO13" s="24">
        <v>0</v>
      </c>
      <c r="CP13" s="24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4">
        <v>0</v>
      </c>
      <c r="CW13" s="24">
        <v>0</v>
      </c>
      <c r="CX13" s="24">
        <v>0</v>
      </c>
      <c r="CY13" s="24">
        <v>0</v>
      </c>
      <c r="CZ13" s="24">
        <v>0</v>
      </c>
      <c r="DA13" s="24">
        <v>0</v>
      </c>
      <c r="DB13" s="5">
        <f t="shared" ref="DB13:DB73" si="2">D13+F13+H13+J13+L13+N13+P13+R13+T13+V13+X13+Z13+AB13+AD13+AF13+AH13+AJ13+AL13+AN13+AP13+AR13+AT13+AV13+AX13+AZ13+BB13+BD13+BF13+BH13+BJ13+BL13+BM13+BN13+BO13+BP13+BQ13+BR13+BW13+BY13+CA13+CC13+CE13+CG13+CI13+CK13+CM13+CO13+CZ13+CP13+CQ13+CR13+CS13+CT13+CU13+CV13+CW13+CX13+CY13</f>
        <v>44532</v>
      </c>
      <c r="DC13" s="5">
        <f t="shared" si="1"/>
        <v>16174</v>
      </c>
    </row>
    <row r="14" spans="1:107" ht="16.5" customHeight="1">
      <c r="A14" s="6">
        <v>6</v>
      </c>
      <c r="B14" s="13">
        <v>670006</v>
      </c>
      <c r="C14" s="9" t="s">
        <v>51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5">
        <v>0</v>
      </c>
      <c r="BM14" s="5">
        <v>0</v>
      </c>
      <c r="BN14" s="5">
        <v>0</v>
      </c>
      <c r="BO14" s="5">
        <v>0</v>
      </c>
      <c r="BP14" s="5">
        <v>0</v>
      </c>
      <c r="BQ14" s="5">
        <v>0</v>
      </c>
      <c r="BR14" s="5">
        <v>0</v>
      </c>
      <c r="BS14" s="5">
        <v>0</v>
      </c>
      <c r="BT14" s="24">
        <v>0</v>
      </c>
      <c r="BU14" s="24">
        <v>0</v>
      </c>
      <c r="BV14" s="24">
        <v>0</v>
      </c>
      <c r="BW14" s="5">
        <v>0</v>
      </c>
      <c r="BX14" s="5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4">
        <v>0</v>
      </c>
      <c r="CE14" s="24">
        <v>0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4">
        <v>0</v>
      </c>
      <c r="CO14" s="24">
        <v>0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4">
        <v>0</v>
      </c>
      <c r="CY14" s="24">
        <v>0</v>
      </c>
      <c r="CZ14" s="24">
        <v>0</v>
      </c>
      <c r="DA14" s="24">
        <v>0</v>
      </c>
      <c r="DB14" s="5">
        <f>D14+F14+H14+J14+L14+N14+P14+R14+T14+V14+X14+Z14+AB14+AD14+AF14+AH14+AJ14+AL14+AN14+AP14+AR14+AT14+AV14+AX14+AZ14+BB14+BD14+BF14+BH14+BJ14+BL14+BM14+BN14+BO14+BP14+BQ14+BR14+BW14+BY14+CA14+CC14+CE14+CG14+CI14+CK14+CM14+CO14+CZ14+CP14+CQ14+CR14+CS14+CT14+CU14+CV14+CW14+CX14+CY14</f>
        <v>0</v>
      </c>
      <c r="DC14" s="5">
        <f t="shared" ref="DC14:DC73" si="3">E14+G14+I14+K14+M14+O14+Q14+S14+U14+W14+Y14+AA14+AC14+AE14+AG14+AI14+AK14+AM14+AO14+AQ14+AS14+AU14+AW14+AY14+BA14+BC14+BE14+BG14+BI14+BK14+BX14+BZ14+CB14+CD14+CF14+CH14+CJ14+CL14+CN14+DA14</f>
        <v>0</v>
      </c>
    </row>
    <row r="15" spans="1:107" ht="15.75">
      <c r="A15" s="6">
        <v>7</v>
      </c>
      <c r="B15" s="13">
        <v>670008</v>
      </c>
      <c r="C15" s="9" t="s">
        <v>59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  <c r="BL15" s="5">
        <v>0</v>
      </c>
      <c r="BM15" s="5">
        <v>0</v>
      </c>
      <c r="BN15" s="5">
        <v>0</v>
      </c>
      <c r="BO15" s="5">
        <v>0</v>
      </c>
      <c r="BP15" s="5">
        <v>0</v>
      </c>
      <c r="BQ15" s="5">
        <v>0</v>
      </c>
      <c r="BR15" s="5">
        <v>0</v>
      </c>
      <c r="BS15" s="5">
        <v>0</v>
      </c>
      <c r="BT15" s="24">
        <v>0</v>
      </c>
      <c r="BU15" s="24">
        <v>0</v>
      </c>
      <c r="BV15" s="24">
        <v>0</v>
      </c>
      <c r="BW15" s="5">
        <v>0</v>
      </c>
      <c r="BX15" s="5">
        <v>0</v>
      </c>
      <c r="BY15" s="24">
        <v>0</v>
      </c>
      <c r="BZ15" s="24">
        <v>0</v>
      </c>
      <c r="CA15" s="24">
        <v>0</v>
      </c>
      <c r="CB15" s="24">
        <v>0</v>
      </c>
      <c r="CC15" s="24">
        <v>0</v>
      </c>
      <c r="CD15" s="24">
        <v>0</v>
      </c>
      <c r="CE15" s="24">
        <v>0</v>
      </c>
      <c r="CF15" s="24">
        <v>0</v>
      </c>
      <c r="CG15" s="24">
        <v>0</v>
      </c>
      <c r="CH15" s="24">
        <v>0</v>
      </c>
      <c r="CI15" s="24">
        <v>0</v>
      </c>
      <c r="CJ15" s="24">
        <v>0</v>
      </c>
      <c r="CK15" s="24">
        <v>0</v>
      </c>
      <c r="CL15" s="24">
        <v>0</v>
      </c>
      <c r="CM15" s="24">
        <v>0</v>
      </c>
      <c r="CN15" s="24">
        <v>0</v>
      </c>
      <c r="CO15" s="24">
        <v>0</v>
      </c>
      <c r="CP15" s="24">
        <v>0</v>
      </c>
      <c r="CQ15" s="24">
        <v>0</v>
      </c>
      <c r="CR15" s="24">
        <v>0</v>
      </c>
      <c r="CS15" s="24">
        <v>0</v>
      </c>
      <c r="CT15" s="24">
        <v>0</v>
      </c>
      <c r="CU15" s="24">
        <v>0</v>
      </c>
      <c r="CV15" s="24">
        <v>0</v>
      </c>
      <c r="CW15" s="24">
        <v>0</v>
      </c>
      <c r="CX15" s="24">
        <v>0</v>
      </c>
      <c r="CY15" s="24">
        <v>0</v>
      </c>
      <c r="CZ15" s="24">
        <v>9251</v>
      </c>
      <c r="DA15" s="24">
        <v>8673</v>
      </c>
      <c r="DB15" s="5">
        <f t="shared" si="2"/>
        <v>9251</v>
      </c>
      <c r="DC15" s="5">
        <f t="shared" si="3"/>
        <v>8673</v>
      </c>
    </row>
    <row r="16" spans="1:107" ht="15.75">
      <c r="A16" s="6">
        <v>8</v>
      </c>
      <c r="B16" s="13">
        <v>670009</v>
      </c>
      <c r="C16" s="9" t="s">
        <v>27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24">
        <v>0</v>
      </c>
      <c r="BU16" s="24">
        <v>0</v>
      </c>
      <c r="BV16" s="24">
        <v>0</v>
      </c>
      <c r="BW16" s="5">
        <v>0</v>
      </c>
      <c r="BX16" s="5">
        <v>0</v>
      </c>
      <c r="BY16" s="24">
        <v>0</v>
      </c>
      <c r="BZ16" s="24">
        <v>0</v>
      </c>
      <c r="CA16" s="24">
        <v>0</v>
      </c>
      <c r="CB16" s="24">
        <v>0</v>
      </c>
      <c r="CC16" s="24">
        <v>0</v>
      </c>
      <c r="CD16" s="24">
        <v>0</v>
      </c>
      <c r="CE16" s="24">
        <v>0</v>
      </c>
      <c r="CF16" s="24">
        <v>0</v>
      </c>
      <c r="CG16" s="24">
        <v>0</v>
      </c>
      <c r="CH16" s="24">
        <v>0</v>
      </c>
      <c r="CI16" s="24">
        <v>0</v>
      </c>
      <c r="CJ16" s="24">
        <v>0</v>
      </c>
      <c r="CK16" s="24">
        <v>0</v>
      </c>
      <c r="CL16" s="24">
        <v>0</v>
      </c>
      <c r="CM16" s="24">
        <v>0</v>
      </c>
      <c r="CN16" s="24">
        <v>0</v>
      </c>
      <c r="CO16" s="24">
        <v>0</v>
      </c>
      <c r="CP16" s="24">
        <v>0</v>
      </c>
      <c r="CQ16" s="24">
        <v>0</v>
      </c>
      <c r="CR16" s="24">
        <v>0</v>
      </c>
      <c r="CS16" s="24">
        <v>0</v>
      </c>
      <c r="CT16" s="24">
        <v>0</v>
      </c>
      <c r="CU16" s="24">
        <v>0</v>
      </c>
      <c r="CV16" s="24">
        <v>0</v>
      </c>
      <c r="CW16" s="24">
        <v>0</v>
      </c>
      <c r="CX16" s="24">
        <v>0</v>
      </c>
      <c r="CY16" s="24">
        <v>0</v>
      </c>
      <c r="CZ16" s="24">
        <v>7322</v>
      </c>
      <c r="DA16" s="24">
        <v>6865</v>
      </c>
      <c r="DB16" s="5">
        <f t="shared" si="2"/>
        <v>7322</v>
      </c>
      <c r="DC16" s="5">
        <f t="shared" si="3"/>
        <v>6865</v>
      </c>
    </row>
    <row r="17" spans="1:107" ht="15.75">
      <c r="A17" s="6">
        <v>9</v>
      </c>
      <c r="B17" s="13">
        <v>670010</v>
      </c>
      <c r="C17" s="9" t="s">
        <v>30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  <c r="BL17" s="5">
        <v>0</v>
      </c>
      <c r="BM17" s="5">
        <v>0</v>
      </c>
      <c r="BN17" s="5">
        <v>0</v>
      </c>
      <c r="BO17" s="5">
        <v>0</v>
      </c>
      <c r="BP17" s="5">
        <v>0</v>
      </c>
      <c r="BQ17" s="5">
        <v>0</v>
      </c>
      <c r="BR17" s="5">
        <v>0</v>
      </c>
      <c r="BS17" s="5">
        <v>0</v>
      </c>
      <c r="BT17" s="24">
        <v>0</v>
      </c>
      <c r="BU17" s="24">
        <v>0</v>
      </c>
      <c r="BV17" s="24">
        <v>0</v>
      </c>
      <c r="BW17" s="5">
        <v>0</v>
      </c>
      <c r="BX17" s="5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4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4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4">
        <v>0</v>
      </c>
      <c r="CY17" s="24">
        <v>0</v>
      </c>
      <c r="CZ17" s="24">
        <v>9024</v>
      </c>
      <c r="DA17" s="24">
        <v>8460</v>
      </c>
      <c r="DB17" s="5">
        <f t="shared" si="2"/>
        <v>9024</v>
      </c>
      <c r="DC17" s="5">
        <f t="shared" si="3"/>
        <v>8460</v>
      </c>
    </row>
    <row r="18" spans="1:107" ht="15.75">
      <c r="A18" s="6">
        <v>10</v>
      </c>
      <c r="B18" s="13">
        <v>670011</v>
      </c>
      <c r="C18" s="9" t="s">
        <v>33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24">
        <v>0</v>
      </c>
      <c r="BU18" s="24">
        <v>0</v>
      </c>
      <c r="BV18" s="24">
        <v>0</v>
      </c>
      <c r="BW18" s="5">
        <v>0</v>
      </c>
      <c r="BX18" s="5">
        <v>0</v>
      </c>
      <c r="BY18" s="24">
        <v>0</v>
      </c>
      <c r="BZ18" s="24">
        <v>0</v>
      </c>
      <c r="CA18" s="24">
        <v>0</v>
      </c>
      <c r="CB18" s="24">
        <v>0</v>
      </c>
      <c r="CC18" s="24">
        <v>0</v>
      </c>
      <c r="CD18" s="24">
        <v>0</v>
      </c>
      <c r="CE18" s="24">
        <v>0</v>
      </c>
      <c r="CF18" s="24">
        <v>0</v>
      </c>
      <c r="CG18" s="24">
        <v>0</v>
      </c>
      <c r="CH18" s="24">
        <v>0</v>
      </c>
      <c r="CI18" s="24">
        <v>0</v>
      </c>
      <c r="CJ18" s="24">
        <v>0</v>
      </c>
      <c r="CK18" s="24">
        <v>0</v>
      </c>
      <c r="CL18" s="24">
        <v>0</v>
      </c>
      <c r="CM18" s="24">
        <v>0</v>
      </c>
      <c r="CN18" s="24">
        <v>0</v>
      </c>
      <c r="CO18" s="24">
        <v>0</v>
      </c>
      <c r="CP18" s="24">
        <v>0</v>
      </c>
      <c r="CQ18" s="24">
        <v>0</v>
      </c>
      <c r="CR18" s="24">
        <v>0</v>
      </c>
      <c r="CS18" s="24">
        <v>0</v>
      </c>
      <c r="CT18" s="24">
        <v>0</v>
      </c>
      <c r="CU18" s="24">
        <v>0</v>
      </c>
      <c r="CV18" s="24">
        <v>0</v>
      </c>
      <c r="CW18" s="24">
        <v>0</v>
      </c>
      <c r="CX18" s="24">
        <v>0</v>
      </c>
      <c r="CY18" s="24">
        <v>0</v>
      </c>
      <c r="CZ18" s="24">
        <v>5844</v>
      </c>
      <c r="DA18" s="24">
        <v>5478</v>
      </c>
      <c r="DB18" s="5">
        <f t="shared" si="2"/>
        <v>5844</v>
      </c>
      <c r="DC18" s="5">
        <f t="shared" si="3"/>
        <v>5478</v>
      </c>
    </row>
    <row r="19" spans="1:107" s="11" customFormat="1" ht="15.75">
      <c r="A19" s="6">
        <v>11</v>
      </c>
      <c r="B19" s="14">
        <v>670012</v>
      </c>
      <c r="C19" s="9" t="s">
        <v>117</v>
      </c>
      <c r="D19" s="27">
        <v>675</v>
      </c>
      <c r="E19" s="27">
        <v>2900</v>
      </c>
      <c r="F19" s="27">
        <v>714</v>
      </c>
      <c r="G19" s="27">
        <v>450</v>
      </c>
      <c r="H19" s="27">
        <v>0</v>
      </c>
      <c r="I19" s="27">
        <v>0</v>
      </c>
      <c r="J19" s="27">
        <v>535</v>
      </c>
      <c r="K19" s="27">
        <v>700</v>
      </c>
      <c r="L19" s="27">
        <v>1530</v>
      </c>
      <c r="M19" s="27">
        <v>977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11326</v>
      </c>
      <c r="W19" s="27">
        <v>6408</v>
      </c>
      <c r="X19" s="27">
        <v>859</v>
      </c>
      <c r="Y19" s="27">
        <v>13841</v>
      </c>
      <c r="Z19" s="27">
        <v>0</v>
      </c>
      <c r="AA19" s="27">
        <v>0</v>
      </c>
      <c r="AB19" s="27">
        <v>1920</v>
      </c>
      <c r="AC19" s="27">
        <v>1980</v>
      </c>
      <c r="AD19" s="27">
        <v>1843</v>
      </c>
      <c r="AE19" s="27">
        <v>1386</v>
      </c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2684</v>
      </c>
      <c r="AQ19" s="27">
        <v>1955</v>
      </c>
      <c r="AR19" s="27">
        <v>2289</v>
      </c>
      <c r="AS19" s="27">
        <v>1098</v>
      </c>
      <c r="AT19" s="27">
        <v>5190</v>
      </c>
      <c r="AU19" s="27">
        <v>2678</v>
      </c>
      <c r="AV19" s="27">
        <v>5275</v>
      </c>
      <c r="AW19" s="27">
        <v>4113</v>
      </c>
      <c r="AX19" s="27">
        <v>5176</v>
      </c>
      <c r="AY19" s="27">
        <v>3472</v>
      </c>
      <c r="AZ19" s="27">
        <v>5008</v>
      </c>
      <c r="BA19" s="27">
        <v>3819</v>
      </c>
      <c r="BB19" s="27">
        <v>2042</v>
      </c>
      <c r="BC19" s="27">
        <v>1479</v>
      </c>
      <c r="BD19" s="27">
        <v>1450</v>
      </c>
      <c r="BE19" s="27">
        <v>1642</v>
      </c>
      <c r="BF19" s="27">
        <v>0</v>
      </c>
      <c r="BG19" s="27">
        <v>0</v>
      </c>
      <c r="BH19" s="27">
        <v>0</v>
      </c>
      <c r="BI19" s="27">
        <v>0</v>
      </c>
      <c r="BJ19" s="27">
        <v>0</v>
      </c>
      <c r="BK19" s="27">
        <v>0</v>
      </c>
      <c r="BL19" s="27">
        <v>6365</v>
      </c>
      <c r="BM19" s="27">
        <v>29</v>
      </c>
      <c r="BN19" s="27">
        <v>0</v>
      </c>
      <c r="BO19" s="27">
        <v>3851</v>
      </c>
      <c r="BP19" s="27">
        <v>4291</v>
      </c>
      <c r="BQ19" s="27">
        <v>1370</v>
      </c>
      <c r="BR19" s="27">
        <v>6593</v>
      </c>
      <c r="BS19" s="5">
        <v>468</v>
      </c>
      <c r="BT19" s="28">
        <v>1348</v>
      </c>
      <c r="BU19" s="28">
        <v>1415</v>
      </c>
      <c r="BV19" s="28">
        <v>3020</v>
      </c>
      <c r="BW19" s="27">
        <v>0</v>
      </c>
      <c r="BX19" s="27">
        <v>0</v>
      </c>
      <c r="BY19" s="28">
        <v>0</v>
      </c>
      <c r="BZ19" s="28">
        <v>0</v>
      </c>
      <c r="CA19" s="28">
        <v>0</v>
      </c>
      <c r="CB19" s="28">
        <v>0</v>
      </c>
      <c r="CC19" s="28">
        <v>0</v>
      </c>
      <c r="CD19" s="28">
        <v>0</v>
      </c>
      <c r="CE19" s="28">
        <v>0</v>
      </c>
      <c r="CF19" s="28">
        <v>0</v>
      </c>
      <c r="CG19" s="28">
        <v>0</v>
      </c>
      <c r="CH19" s="28">
        <v>0</v>
      </c>
      <c r="CI19" s="28">
        <v>0</v>
      </c>
      <c r="CJ19" s="28">
        <v>0</v>
      </c>
      <c r="CK19" s="28">
        <v>0</v>
      </c>
      <c r="CL19" s="28">
        <v>0</v>
      </c>
      <c r="CM19" s="28">
        <v>0</v>
      </c>
      <c r="CN19" s="28">
        <v>0</v>
      </c>
      <c r="CO19" s="28">
        <v>2408</v>
      </c>
      <c r="CP19" s="28">
        <v>801</v>
      </c>
      <c r="CQ19" s="28">
        <v>0</v>
      </c>
      <c r="CR19" s="28">
        <v>172</v>
      </c>
      <c r="CS19" s="28">
        <v>64</v>
      </c>
      <c r="CT19" s="28">
        <v>310</v>
      </c>
      <c r="CU19" s="28">
        <v>64</v>
      </c>
      <c r="CV19" s="28">
        <v>64</v>
      </c>
      <c r="CW19" s="28">
        <v>64</v>
      </c>
      <c r="CX19" s="28">
        <v>64</v>
      </c>
      <c r="CY19" s="28">
        <v>152</v>
      </c>
      <c r="CZ19" s="28">
        <v>6497</v>
      </c>
      <c r="DA19" s="28">
        <v>6091</v>
      </c>
      <c r="DB19" s="27">
        <f t="shared" si="2"/>
        <v>81675</v>
      </c>
      <c r="DC19" s="27">
        <f t="shared" si="3"/>
        <v>54989</v>
      </c>
    </row>
    <row r="20" spans="1:107" ht="15.75">
      <c r="A20" s="6">
        <v>12</v>
      </c>
      <c r="B20" s="14">
        <v>670013</v>
      </c>
      <c r="C20" s="9" t="s">
        <v>21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3835</v>
      </c>
      <c r="W20" s="5">
        <v>2859</v>
      </c>
      <c r="X20" s="5">
        <v>104</v>
      </c>
      <c r="Y20" s="5">
        <v>3115</v>
      </c>
      <c r="Z20" s="5">
        <v>100</v>
      </c>
      <c r="AA20" s="5">
        <v>2041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1014</v>
      </c>
      <c r="AQ20" s="5">
        <v>1150</v>
      </c>
      <c r="AR20" s="5">
        <v>714</v>
      </c>
      <c r="AS20" s="5">
        <v>500</v>
      </c>
      <c r="AT20" s="5">
        <v>1827</v>
      </c>
      <c r="AU20" s="5">
        <v>2060</v>
      </c>
      <c r="AV20" s="5">
        <v>1424</v>
      </c>
      <c r="AW20" s="5">
        <v>950</v>
      </c>
      <c r="AX20" s="5">
        <v>1784</v>
      </c>
      <c r="AY20" s="5">
        <v>900</v>
      </c>
      <c r="AZ20" s="5">
        <v>1284</v>
      </c>
      <c r="BA20" s="5">
        <v>1163</v>
      </c>
      <c r="BB20" s="5">
        <v>501</v>
      </c>
      <c r="BC20" s="5">
        <v>650</v>
      </c>
      <c r="BD20" s="5">
        <v>930</v>
      </c>
      <c r="BE20" s="5">
        <v>500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2433</v>
      </c>
      <c r="BM20" s="5">
        <v>25</v>
      </c>
      <c r="BN20" s="5">
        <v>0</v>
      </c>
      <c r="BO20" s="5">
        <v>1561</v>
      </c>
      <c r="BP20" s="5">
        <v>1451</v>
      </c>
      <c r="BQ20" s="5">
        <v>524</v>
      </c>
      <c r="BR20" s="5">
        <v>2615</v>
      </c>
      <c r="BS20" s="5">
        <v>217</v>
      </c>
      <c r="BT20" s="24">
        <v>376</v>
      </c>
      <c r="BU20" s="24">
        <v>554</v>
      </c>
      <c r="BV20" s="24">
        <v>1363</v>
      </c>
      <c r="BW20" s="5">
        <v>0</v>
      </c>
      <c r="BX20" s="5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4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4">
        <v>0</v>
      </c>
      <c r="CO20" s="24">
        <v>941</v>
      </c>
      <c r="CP20" s="24">
        <v>0</v>
      </c>
      <c r="CQ20" s="24">
        <v>332</v>
      </c>
      <c r="CR20" s="24">
        <v>0</v>
      </c>
      <c r="CS20" s="24">
        <v>66</v>
      </c>
      <c r="CT20" s="24">
        <v>123</v>
      </c>
      <c r="CU20" s="24">
        <v>24</v>
      </c>
      <c r="CV20" s="24">
        <v>24</v>
      </c>
      <c r="CW20" s="24">
        <v>24</v>
      </c>
      <c r="CX20" s="24">
        <v>24</v>
      </c>
      <c r="CY20" s="24">
        <v>59</v>
      </c>
      <c r="CZ20" s="24">
        <v>2109</v>
      </c>
      <c r="DA20" s="24">
        <v>1977</v>
      </c>
      <c r="DB20" s="5">
        <f t="shared" si="2"/>
        <v>25852</v>
      </c>
      <c r="DC20" s="5">
        <f t="shared" si="3"/>
        <v>17865</v>
      </c>
    </row>
    <row r="21" spans="1:107" ht="15.75">
      <c r="A21" s="6">
        <v>13</v>
      </c>
      <c r="B21" s="14">
        <v>670015</v>
      </c>
      <c r="C21" s="9" t="s">
        <v>22</v>
      </c>
      <c r="D21" s="5">
        <v>397</v>
      </c>
      <c r="E21" s="5">
        <v>600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4169</v>
      </c>
      <c r="M21" s="5">
        <v>2300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5058</v>
      </c>
      <c r="W21" s="5">
        <v>8084</v>
      </c>
      <c r="X21" s="5">
        <v>4115</v>
      </c>
      <c r="Y21" s="5">
        <v>12820</v>
      </c>
      <c r="Z21" s="5">
        <v>2805</v>
      </c>
      <c r="AA21" s="5">
        <v>4358</v>
      </c>
      <c r="AB21" s="5">
        <v>0</v>
      </c>
      <c r="AC21" s="5">
        <v>0</v>
      </c>
      <c r="AD21" s="5">
        <v>2908</v>
      </c>
      <c r="AE21" s="5">
        <v>750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5036</v>
      </c>
      <c r="AQ21" s="5">
        <v>3500</v>
      </c>
      <c r="AR21" s="5">
        <v>768</v>
      </c>
      <c r="AS21" s="5">
        <v>850</v>
      </c>
      <c r="AT21" s="5">
        <v>3425</v>
      </c>
      <c r="AU21" s="5">
        <v>4944</v>
      </c>
      <c r="AV21" s="5">
        <v>1624</v>
      </c>
      <c r="AW21" s="5">
        <v>800</v>
      </c>
      <c r="AX21" s="5">
        <v>5826</v>
      </c>
      <c r="AY21" s="5">
        <v>1850</v>
      </c>
      <c r="AZ21" s="5">
        <v>2571</v>
      </c>
      <c r="BA21" s="5">
        <v>1921</v>
      </c>
      <c r="BB21" s="5">
        <v>3156</v>
      </c>
      <c r="BC21" s="5">
        <v>1200</v>
      </c>
      <c r="BD21" s="5">
        <v>235</v>
      </c>
      <c r="BE21" s="5">
        <v>350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  <c r="BL21" s="5">
        <v>8937</v>
      </c>
      <c r="BM21" s="5">
        <v>72</v>
      </c>
      <c r="BN21" s="5">
        <v>105</v>
      </c>
      <c r="BO21" s="5">
        <v>5348</v>
      </c>
      <c r="BP21" s="5">
        <v>6628</v>
      </c>
      <c r="BQ21" s="5">
        <v>1923</v>
      </c>
      <c r="BR21" s="5">
        <v>9610</v>
      </c>
      <c r="BS21" s="5">
        <v>182</v>
      </c>
      <c r="BT21" s="24">
        <v>1750</v>
      </c>
      <c r="BU21" s="24">
        <v>2480</v>
      </c>
      <c r="BV21" s="24">
        <v>4200</v>
      </c>
      <c r="BW21" s="5">
        <v>0</v>
      </c>
      <c r="BX21" s="5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4">
        <v>0</v>
      </c>
      <c r="CE21" s="24">
        <v>0</v>
      </c>
      <c r="CF21" s="24">
        <v>0</v>
      </c>
      <c r="CG21" s="24">
        <v>0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400</v>
      </c>
      <c r="CN21" s="24">
        <v>0</v>
      </c>
      <c r="CO21" s="24">
        <v>3611</v>
      </c>
      <c r="CP21" s="24">
        <v>1102</v>
      </c>
      <c r="CQ21" s="24">
        <v>25</v>
      </c>
      <c r="CR21" s="24">
        <v>247</v>
      </c>
      <c r="CS21" s="24">
        <v>89</v>
      </c>
      <c r="CT21" s="24">
        <v>475</v>
      </c>
      <c r="CU21" s="24">
        <v>89</v>
      </c>
      <c r="CV21" s="24">
        <v>89</v>
      </c>
      <c r="CW21" s="24">
        <v>89</v>
      </c>
      <c r="CX21" s="24">
        <v>89</v>
      </c>
      <c r="CY21" s="24">
        <v>215</v>
      </c>
      <c r="CZ21" s="24">
        <v>5086</v>
      </c>
      <c r="DA21" s="24">
        <v>4769</v>
      </c>
      <c r="DB21" s="5">
        <f t="shared" si="2"/>
        <v>86322</v>
      </c>
      <c r="DC21" s="5">
        <f t="shared" si="3"/>
        <v>49096</v>
      </c>
    </row>
    <row r="22" spans="1:107" ht="15.75">
      <c r="A22" s="6">
        <v>14</v>
      </c>
      <c r="B22" s="14">
        <v>670017</v>
      </c>
      <c r="C22" s="9" t="s">
        <v>23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2114</v>
      </c>
      <c r="M22" s="5">
        <v>1150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2800</v>
      </c>
      <c r="W22" s="5">
        <v>3450</v>
      </c>
      <c r="X22" s="5">
        <v>120</v>
      </c>
      <c r="Y22" s="5">
        <v>6806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1003</v>
      </c>
      <c r="AQ22" s="5">
        <v>1100</v>
      </c>
      <c r="AR22" s="5">
        <v>655</v>
      </c>
      <c r="AS22" s="5">
        <v>400</v>
      </c>
      <c r="AT22" s="5">
        <v>1948</v>
      </c>
      <c r="AU22" s="5">
        <v>1442</v>
      </c>
      <c r="AV22" s="5">
        <v>1710</v>
      </c>
      <c r="AW22" s="5">
        <v>1200</v>
      </c>
      <c r="AX22" s="5">
        <v>1867</v>
      </c>
      <c r="AY22" s="5">
        <v>1200</v>
      </c>
      <c r="AZ22" s="5">
        <v>1864</v>
      </c>
      <c r="BA22" s="5">
        <v>1321</v>
      </c>
      <c r="BB22" s="5">
        <v>1447</v>
      </c>
      <c r="BC22" s="5">
        <v>1250</v>
      </c>
      <c r="BD22" s="5">
        <v>464</v>
      </c>
      <c r="BE22" s="5">
        <v>400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2854</v>
      </c>
      <c r="BM22" s="5">
        <v>46</v>
      </c>
      <c r="BN22" s="5">
        <v>73</v>
      </c>
      <c r="BO22" s="5">
        <v>1806</v>
      </c>
      <c r="BP22" s="5">
        <v>1602</v>
      </c>
      <c r="BQ22" s="5">
        <v>614</v>
      </c>
      <c r="BR22" s="5">
        <v>2991</v>
      </c>
      <c r="BS22" s="5">
        <v>154</v>
      </c>
      <c r="BT22" s="24">
        <v>451</v>
      </c>
      <c r="BU22" s="24">
        <v>780</v>
      </c>
      <c r="BV22" s="24">
        <v>1393</v>
      </c>
      <c r="BW22" s="5">
        <v>0</v>
      </c>
      <c r="BX22" s="5">
        <v>0</v>
      </c>
      <c r="BY22" s="24">
        <v>0</v>
      </c>
      <c r="BZ22" s="24">
        <v>0</v>
      </c>
      <c r="CA22" s="24">
        <v>0</v>
      </c>
      <c r="CB22" s="24">
        <v>0</v>
      </c>
      <c r="CC22" s="24">
        <v>0</v>
      </c>
      <c r="CD22" s="24">
        <v>0</v>
      </c>
      <c r="CE22" s="24">
        <v>0</v>
      </c>
      <c r="CF22" s="24">
        <v>0</v>
      </c>
      <c r="CG22" s="24">
        <v>0</v>
      </c>
      <c r="CH22" s="24">
        <v>0</v>
      </c>
      <c r="CI22" s="24">
        <v>0</v>
      </c>
      <c r="CJ22" s="24">
        <v>0</v>
      </c>
      <c r="CK22" s="24">
        <v>0</v>
      </c>
      <c r="CL22" s="24">
        <v>0</v>
      </c>
      <c r="CM22" s="24">
        <v>0</v>
      </c>
      <c r="CN22" s="24">
        <v>0</v>
      </c>
      <c r="CO22" s="24">
        <v>1084</v>
      </c>
      <c r="CP22" s="24">
        <v>387</v>
      </c>
      <c r="CQ22" s="24">
        <v>0</v>
      </c>
      <c r="CR22" s="24">
        <v>0</v>
      </c>
      <c r="CS22" s="24">
        <v>79</v>
      </c>
      <c r="CT22" s="24">
        <v>138</v>
      </c>
      <c r="CU22" s="24">
        <v>29</v>
      </c>
      <c r="CV22" s="24">
        <v>29</v>
      </c>
      <c r="CW22" s="24">
        <v>29</v>
      </c>
      <c r="CX22" s="24">
        <v>29</v>
      </c>
      <c r="CY22" s="24">
        <v>68</v>
      </c>
      <c r="CZ22" s="24">
        <v>1930</v>
      </c>
      <c r="DA22" s="24">
        <v>1809</v>
      </c>
      <c r="DB22" s="5">
        <f t="shared" si="2"/>
        <v>29780</v>
      </c>
      <c r="DC22" s="5">
        <f t="shared" si="3"/>
        <v>21528</v>
      </c>
    </row>
    <row r="23" spans="1:107" ht="15.75">
      <c r="A23" s="6">
        <v>15</v>
      </c>
      <c r="B23" s="14">
        <v>670018</v>
      </c>
      <c r="C23" s="9" t="s">
        <v>24</v>
      </c>
      <c r="D23" s="5">
        <v>1062</v>
      </c>
      <c r="E23" s="5">
        <v>1150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1163</v>
      </c>
      <c r="M23" s="5">
        <v>950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1314</v>
      </c>
      <c r="U23" s="5">
        <v>650</v>
      </c>
      <c r="V23" s="5">
        <v>6401</v>
      </c>
      <c r="W23" s="5">
        <v>6901</v>
      </c>
      <c r="X23" s="5">
        <v>2258</v>
      </c>
      <c r="Y23" s="5">
        <v>11617</v>
      </c>
      <c r="Z23" s="5">
        <v>534</v>
      </c>
      <c r="AA23" s="5">
        <v>2142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1811</v>
      </c>
      <c r="AQ23" s="5">
        <v>1900</v>
      </c>
      <c r="AR23" s="5">
        <v>0</v>
      </c>
      <c r="AS23" s="5">
        <v>0</v>
      </c>
      <c r="AT23" s="5">
        <v>2901</v>
      </c>
      <c r="AU23" s="5">
        <v>2060</v>
      </c>
      <c r="AV23" s="5">
        <v>141</v>
      </c>
      <c r="AW23" s="5">
        <v>300</v>
      </c>
      <c r="AX23" s="5">
        <v>141</v>
      </c>
      <c r="AY23" s="5">
        <v>300</v>
      </c>
      <c r="AZ23" s="5">
        <v>2758</v>
      </c>
      <c r="BA23" s="5">
        <v>2338</v>
      </c>
      <c r="BB23" s="5">
        <v>993</v>
      </c>
      <c r="BC23" s="5">
        <v>1100</v>
      </c>
      <c r="BD23" s="5">
        <v>232</v>
      </c>
      <c r="BE23" s="5">
        <v>350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  <c r="BL23" s="5">
        <v>5902</v>
      </c>
      <c r="BM23" s="5">
        <v>32</v>
      </c>
      <c r="BN23" s="5">
        <v>0</v>
      </c>
      <c r="BO23" s="5">
        <v>3580</v>
      </c>
      <c r="BP23" s="5">
        <v>3376</v>
      </c>
      <c r="BQ23" s="5">
        <v>1270</v>
      </c>
      <c r="BR23" s="5">
        <v>4687</v>
      </c>
      <c r="BS23" s="5">
        <v>224</v>
      </c>
      <c r="BT23" s="24">
        <v>0</v>
      </c>
      <c r="BU23" s="24">
        <v>1370</v>
      </c>
      <c r="BV23" s="24">
        <v>2654</v>
      </c>
      <c r="BW23" s="5">
        <v>0</v>
      </c>
      <c r="BX23" s="5">
        <v>0</v>
      </c>
      <c r="BY23" s="24">
        <v>0</v>
      </c>
      <c r="BZ23" s="24">
        <v>0</v>
      </c>
      <c r="CA23" s="24">
        <v>0</v>
      </c>
      <c r="CB23" s="24">
        <v>0</v>
      </c>
      <c r="CC23" s="24">
        <v>0</v>
      </c>
      <c r="CD23" s="24">
        <v>0</v>
      </c>
      <c r="CE23" s="24">
        <v>0</v>
      </c>
      <c r="CF23" s="24">
        <v>0</v>
      </c>
      <c r="CG23" s="24">
        <v>0</v>
      </c>
      <c r="CH23" s="24">
        <v>0</v>
      </c>
      <c r="CI23" s="24">
        <v>0</v>
      </c>
      <c r="CJ23" s="24">
        <v>0</v>
      </c>
      <c r="CK23" s="24">
        <v>0</v>
      </c>
      <c r="CL23" s="24">
        <v>0</v>
      </c>
      <c r="CM23" s="24">
        <v>0</v>
      </c>
      <c r="CN23" s="24">
        <v>0</v>
      </c>
      <c r="CO23" s="24">
        <v>2296</v>
      </c>
      <c r="CP23" s="24">
        <v>752</v>
      </c>
      <c r="CQ23" s="24">
        <v>50</v>
      </c>
      <c r="CR23" s="24">
        <v>0</v>
      </c>
      <c r="CS23" s="24">
        <v>160</v>
      </c>
      <c r="CT23" s="24">
        <v>299</v>
      </c>
      <c r="CU23" s="24">
        <v>59</v>
      </c>
      <c r="CV23" s="24">
        <v>59</v>
      </c>
      <c r="CW23" s="24">
        <v>59</v>
      </c>
      <c r="CX23" s="24">
        <v>59</v>
      </c>
      <c r="CY23" s="24">
        <v>142</v>
      </c>
      <c r="CZ23" s="24">
        <v>2190</v>
      </c>
      <c r="DA23" s="24">
        <v>2053</v>
      </c>
      <c r="DB23" s="5">
        <f t="shared" si="2"/>
        <v>46681</v>
      </c>
      <c r="DC23" s="5">
        <f t="shared" si="3"/>
        <v>33811</v>
      </c>
    </row>
    <row r="24" spans="1:107" ht="15.75">
      <c r="A24" s="6">
        <v>16</v>
      </c>
      <c r="B24" s="14">
        <v>670020</v>
      </c>
      <c r="C24" s="9" t="s">
        <v>106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350</v>
      </c>
      <c r="M24" s="5">
        <v>150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6599</v>
      </c>
      <c r="W24" s="5">
        <v>3648</v>
      </c>
      <c r="X24" s="5">
        <v>254</v>
      </c>
      <c r="Y24" s="5">
        <v>7497</v>
      </c>
      <c r="Z24" s="5">
        <v>42</v>
      </c>
      <c r="AA24" s="5">
        <v>3469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906</v>
      </c>
      <c r="AQ24" s="5">
        <v>1750</v>
      </c>
      <c r="AR24" s="5">
        <v>500</v>
      </c>
      <c r="AS24" s="5">
        <v>300</v>
      </c>
      <c r="AT24" s="5">
        <v>1060</v>
      </c>
      <c r="AU24" s="5">
        <v>1030</v>
      </c>
      <c r="AV24" s="5">
        <v>1501</v>
      </c>
      <c r="AW24" s="5">
        <v>1400</v>
      </c>
      <c r="AX24" s="5">
        <v>401</v>
      </c>
      <c r="AY24" s="5">
        <v>162</v>
      </c>
      <c r="AZ24" s="5">
        <v>1148</v>
      </c>
      <c r="BA24" s="5">
        <v>476</v>
      </c>
      <c r="BB24" s="5">
        <v>25</v>
      </c>
      <c r="BC24" s="5">
        <v>150</v>
      </c>
      <c r="BD24" s="5">
        <v>346</v>
      </c>
      <c r="BE24" s="5">
        <v>450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  <c r="BL24" s="5">
        <v>3494</v>
      </c>
      <c r="BM24" s="5">
        <v>59</v>
      </c>
      <c r="BN24" s="5">
        <v>0</v>
      </c>
      <c r="BO24" s="5">
        <v>2179</v>
      </c>
      <c r="BP24" s="5">
        <v>2060</v>
      </c>
      <c r="BQ24" s="5">
        <v>752</v>
      </c>
      <c r="BR24" s="5">
        <v>3551</v>
      </c>
      <c r="BS24" s="5">
        <v>319</v>
      </c>
      <c r="BT24" s="24">
        <v>351</v>
      </c>
      <c r="BU24" s="24">
        <v>797</v>
      </c>
      <c r="BV24" s="24">
        <v>2010</v>
      </c>
      <c r="BW24" s="5">
        <v>0</v>
      </c>
      <c r="BX24" s="5">
        <v>0</v>
      </c>
      <c r="BY24" s="24">
        <v>0</v>
      </c>
      <c r="BZ24" s="24">
        <v>0</v>
      </c>
      <c r="CA24" s="24">
        <v>0</v>
      </c>
      <c r="CB24" s="24">
        <v>0</v>
      </c>
      <c r="CC24" s="24">
        <v>0</v>
      </c>
      <c r="CD24" s="24">
        <v>0</v>
      </c>
      <c r="CE24" s="24">
        <v>0</v>
      </c>
      <c r="CF24" s="24">
        <v>0</v>
      </c>
      <c r="CG24" s="24">
        <v>0</v>
      </c>
      <c r="CH24" s="24">
        <v>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4">
        <v>0</v>
      </c>
      <c r="CO24" s="24">
        <v>1352</v>
      </c>
      <c r="CP24" s="24">
        <v>375</v>
      </c>
      <c r="CQ24" s="24">
        <v>100</v>
      </c>
      <c r="CR24" s="24">
        <v>0</v>
      </c>
      <c r="CS24" s="24">
        <v>94</v>
      </c>
      <c r="CT24" s="24">
        <v>176</v>
      </c>
      <c r="CU24" s="24">
        <v>35</v>
      </c>
      <c r="CV24" s="24">
        <v>35</v>
      </c>
      <c r="CW24" s="24">
        <v>35</v>
      </c>
      <c r="CX24" s="24">
        <v>35</v>
      </c>
      <c r="CY24" s="24">
        <v>84</v>
      </c>
      <c r="CZ24" s="24">
        <v>2566</v>
      </c>
      <c r="DA24" s="24">
        <v>2406</v>
      </c>
      <c r="DB24" s="5">
        <f t="shared" si="2"/>
        <v>30114</v>
      </c>
      <c r="DC24" s="5">
        <f t="shared" si="3"/>
        <v>22888</v>
      </c>
    </row>
    <row r="25" spans="1:107" ht="15.75">
      <c r="A25" s="6">
        <v>17</v>
      </c>
      <c r="B25" s="14">
        <v>670022</v>
      </c>
      <c r="C25" s="9" t="s">
        <v>25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2099</v>
      </c>
      <c r="W25" s="5">
        <v>2514</v>
      </c>
      <c r="X25" s="5">
        <v>174</v>
      </c>
      <c r="Y25" s="5">
        <v>2595</v>
      </c>
      <c r="Z25" s="5">
        <v>261</v>
      </c>
      <c r="AA25" s="5">
        <v>2959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889.16579999999999</v>
      </c>
      <c r="AQ25" s="5">
        <v>1050</v>
      </c>
      <c r="AR25" s="5">
        <v>0</v>
      </c>
      <c r="AS25" s="5">
        <v>0</v>
      </c>
      <c r="AT25" s="5">
        <v>1658</v>
      </c>
      <c r="AU25" s="5">
        <v>1545</v>
      </c>
      <c r="AV25" s="5">
        <v>1334</v>
      </c>
      <c r="AW25" s="5">
        <v>900</v>
      </c>
      <c r="AX25" s="5">
        <v>1629</v>
      </c>
      <c r="AY25" s="5">
        <v>300</v>
      </c>
      <c r="AZ25" s="5">
        <v>1298</v>
      </c>
      <c r="BA25" s="5">
        <v>1110</v>
      </c>
      <c r="BB25" s="5">
        <v>767</v>
      </c>
      <c r="BC25" s="5">
        <v>1100</v>
      </c>
      <c r="BD25" s="5">
        <v>464</v>
      </c>
      <c r="BE25" s="5">
        <v>600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2122</v>
      </c>
      <c r="BM25" s="5">
        <v>20</v>
      </c>
      <c r="BN25" s="5">
        <v>0</v>
      </c>
      <c r="BO25" s="5">
        <v>1380</v>
      </c>
      <c r="BP25" s="5">
        <v>1299</v>
      </c>
      <c r="BQ25" s="5">
        <v>457</v>
      </c>
      <c r="BR25" s="5">
        <v>1760</v>
      </c>
      <c r="BS25" s="5">
        <v>140</v>
      </c>
      <c r="BT25" s="24">
        <v>0</v>
      </c>
      <c r="BU25" s="24">
        <v>532</v>
      </c>
      <c r="BV25" s="24">
        <v>1012</v>
      </c>
      <c r="BW25" s="5">
        <v>0</v>
      </c>
      <c r="BX25" s="5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4">
        <v>0</v>
      </c>
      <c r="CE25" s="24">
        <v>0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4">
        <v>0</v>
      </c>
      <c r="CO25" s="24">
        <v>836</v>
      </c>
      <c r="CP25" s="24">
        <v>279</v>
      </c>
      <c r="CQ25" s="24">
        <v>10</v>
      </c>
      <c r="CR25" s="24">
        <v>0</v>
      </c>
      <c r="CS25" s="24">
        <v>60</v>
      </c>
      <c r="CT25" s="24">
        <v>107</v>
      </c>
      <c r="CU25" s="24">
        <v>21</v>
      </c>
      <c r="CV25" s="24">
        <v>21</v>
      </c>
      <c r="CW25" s="24">
        <v>21</v>
      </c>
      <c r="CX25" s="24">
        <v>21</v>
      </c>
      <c r="CY25" s="24">
        <v>51</v>
      </c>
      <c r="CZ25" s="24">
        <v>1714</v>
      </c>
      <c r="DA25" s="24">
        <v>1607</v>
      </c>
      <c r="DB25" s="5">
        <f t="shared" si="2"/>
        <v>20752.165799999999</v>
      </c>
      <c r="DC25" s="5">
        <f t="shared" si="3"/>
        <v>16280</v>
      </c>
    </row>
    <row r="26" spans="1:107" ht="15.75">
      <c r="A26" s="6">
        <v>18</v>
      </c>
      <c r="B26" s="14">
        <v>670023</v>
      </c>
      <c r="C26" s="9" t="s">
        <v>26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1304</v>
      </c>
      <c r="W26" s="5">
        <v>2711</v>
      </c>
      <c r="X26" s="5">
        <v>114</v>
      </c>
      <c r="Y26" s="5">
        <v>3229</v>
      </c>
      <c r="Z26" s="5">
        <v>60</v>
      </c>
      <c r="AA26" s="5">
        <v>1785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728</v>
      </c>
      <c r="AQ26" s="5">
        <v>1750</v>
      </c>
      <c r="AR26" s="5">
        <v>0</v>
      </c>
      <c r="AS26" s="5">
        <v>0</v>
      </c>
      <c r="AT26" s="5">
        <v>1187</v>
      </c>
      <c r="AU26" s="5">
        <v>876</v>
      </c>
      <c r="AV26" s="5">
        <v>1522</v>
      </c>
      <c r="AW26" s="5">
        <v>1400</v>
      </c>
      <c r="AX26" s="5">
        <v>1774</v>
      </c>
      <c r="AY26" s="5">
        <v>1250</v>
      </c>
      <c r="AZ26" s="5">
        <v>1174</v>
      </c>
      <c r="BA26" s="5">
        <v>1321</v>
      </c>
      <c r="BB26" s="5">
        <v>500</v>
      </c>
      <c r="BC26" s="5">
        <v>850</v>
      </c>
      <c r="BD26" s="5">
        <v>230</v>
      </c>
      <c r="BE26" s="5">
        <v>650</v>
      </c>
      <c r="BF26" s="5">
        <v>0</v>
      </c>
      <c r="BG26" s="5">
        <v>0</v>
      </c>
      <c r="BH26" s="5">
        <v>0</v>
      </c>
      <c r="BI26" s="5">
        <v>0</v>
      </c>
      <c r="BJ26" s="5">
        <v>0</v>
      </c>
      <c r="BK26" s="5">
        <v>0</v>
      </c>
      <c r="BL26" s="5">
        <v>2642</v>
      </c>
      <c r="BM26" s="5">
        <v>22</v>
      </c>
      <c r="BN26" s="5">
        <v>0</v>
      </c>
      <c r="BO26" s="5">
        <v>1683</v>
      </c>
      <c r="BP26" s="5">
        <v>1425</v>
      </c>
      <c r="BQ26" s="5">
        <v>569</v>
      </c>
      <c r="BR26" s="5">
        <v>2290</v>
      </c>
      <c r="BS26" s="5">
        <v>201</v>
      </c>
      <c r="BT26" s="24">
        <v>0</v>
      </c>
      <c r="BU26" s="24">
        <v>659</v>
      </c>
      <c r="BV26" s="24">
        <v>1350</v>
      </c>
      <c r="BW26" s="5">
        <v>0</v>
      </c>
      <c r="BX26" s="5">
        <v>0</v>
      </c>
      <c r="BY26" s="24">
        <v>0</v>
      </c>
      <c r="BZ26" s="24">
        <v>0</v>
      </c>
      <c r="CA26" s="24">
        <v>0</v>
      </c>
      <c r="CB26" s="24">
        <v>0</v>
      </c>
      <c r="CC26" s="24">
        <v>0</v>
      </c>
      <c r="CD26" s="24">
        <v>0</v>
      </c>
      <c r="CE26" s="24">
        <v>0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0</v>
      </c>
      <c r="CM26" s="24">
        <v>0</v>
      </c>
      <c r="CN26" s="24">
        <v>0</v>
      </c>
      <c r="CO26" s="24">
        <v>982</v>
      </c>
      <c r="CP26" s="24">
        <v>275</v>
      </c>
      <c r="CQ26" s="24">
        <v>85</v>
      </c>
      <c r="CR26" s="24">
        <v>0</v>
      </c>
      <c r="CS26" s="24">
        <v>72</v>
      </c>
      <c r="CT26" s="24">
        <v>125</v>
      </c>
      <c r="CU26" s="24">
        <v>26</v>
      </c>
      <c r="CV26" s="24">
        <v>26</v>
      </c>
      <c r="CW26" s="24">
        <v>26</v>
      </c>
      <c r="CX26" s="24">
        <v>26</v>
      </c>
      <c r="CY26" s="24">
        <v>64</v>
      </c>
      <c r="CZ26" s="24">
        <v>1773</v>
      </c>
      <c r="DA26" s="24">
        <v>1662</v>
      </c>
      <c r="DB26" s="5">
        <f t="shared" si="2"/>
        <v>20704</v>
      </c>
      <c r="DC26" s="5">
        <f t="shared" si="3"/>
        <v>17484</v>
      </c>
    </row>
    <row r="27" spans="1:107" ht="15.75">
      <c r="A27" s="6">
        <v>19</v>
      </c>
      <c r="B27" s="15">
        <v>670024</v>
      </c>
      <c r="C27" s="9" t="s">
        <v>52</v>
      </c>
      <c r="D27" s="5">
        <v>250</v>
      </c>
      <c r="E27" s="5">
        <v>500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2397</v>
      </c>
      <c r="W27" s="5">
        <v>2317</v>
      </c>
      <c r="X27" s="5">
        <v>846</v>
      </c>
      <c r="Y27" s="5">
        <v>4156</v>
      </c>
      <c r="Z27" s="5">
        <v>434</v>
      </c>
      <c r="AA27" s="5">
        <v>1375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1125</v>
      </c>
      <c r="AQ27" s="5">
        <v>1200</v>
      </c>
      <c r="AR27" s="5">
        <v>0</v>
      </c>
      <c r="AS27" s="5">
        <v>0</v>
      </c>
      <c r="AT27" s="5">
        <v>1658</v>
      </c>
      <c r="AU27" s="5">
        <v>1545</v>
      </c>
      <c r="AV27" s="5">
        <v>1519</v>
      </c>
      <c r="AW27" s="5">
        <v>1250</v>
      </c>
      <c r="AX27" s="5">
        <v>1879</v>
      </c>
      <c r="AY27" s="5">
        <v>1100</v>
      </c>
      <c r="AZ27" s="5">
        <v>1289</v>
      </c>
      <c r="BA27" s="5">
        <v>1110</v>
      </c>
      <c r="BB27" s="5">
        <v>767</v>
      </c>
      <c r="BC27" s="5">
        <v>1100</v>
      </c>
      <c r="BD27" s="5">
        <v>0</v>
      </c>
      <c r="BE27" s="5">
        <v>0</v>
      </c>
      <c r="BF27" s="5">
        <v>0</v>
      </c>
      <c r="BG27" s="5">
        <v>300</v>
      </c>
      <c r="BH27" s="5">
        <v>0</v>
      </c>
      <c r="BI27" s="5">
        <v>0</v>
      </c>
      <c r="BJ27" s="5">
        <v>0</v>
      </c>
      <c r="BK27" s="5">
        <v>0</v>
      </c>
      <c r="BL27" s="5">
        <v>2146</v>
      </c>
      <c r="BM27" s="5">
        <v>28</v>
      </c>
      <c r="BN27" s="5">
        <v>0</v>
      </c>
      <c r="BO27" s="5">
        <v>1394</v>
      </c>
      <c r="BP27" s="5">
        <v>936</v>
      </c>
      <c r="BQ27" s="5">
        <v>462</v>
      </c>
      <c r="BR27" s="5">
        <v>1721</v>
      </c>
      <c r="BS27" s="5">
        <v>144</v>
      </c>
      <c r="BT27" s="24">
        <v>0</v>
      </c>
      <c r="BU27" s="24">
        <v>488</v>
      </c>
      <c r="BV27" s="24">
        <v>1021</v>
      </c>
      <c r="BW27" s="5">
        <v>0</v>
      </c>
      <c r="BX27" s="5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4">
        <v>0</v>
      </c>
      <c r="CE27" s="24">
        <v>0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4">
        <v>0</v>
      </c>
      <c r="CO27" s="24">
        <v>748</v>
      </c>
      <c r="CP27" s="24">
        <v>223</v>
      </c>
      <c r="CQ27" s="24">
        <v>70</v>
      </c>
      <c r="CR27" s="24">
        <v>0</v>
      </c>
      <c r="CS27" s="24">
        <v>57</v>
      </c>
      <c r="CT27" s="24">
        <v>92</v>
      </c>
      <c r="CU27" s="24">
        <v>21</v>
      </c>
      <c r="CV27" s="24">
        <v>21</v>
      </c>
      <c r="CW27" s="24">
        <v>21</v>
      </c>
      <c r="CX27" s="24">
        <v>21</v>
      </c>
      <c r="CY27" s="24">
        <v>52</v>
      </c>
      <c r="CZ27" s="24">
        <v>3328</v>
      </c>
      <c r="DA27" s="24">
        <v>3120</v>
      </c>
      <c r="DB27" s="5">
        <f t="shared" si="2"/>
        <v>23505</v>
      </c>
      <c r="DC27" s="5">
        <f t="shared" si="3"/>
        <v>19073</v>
      </c>
    </row>
    <row r="28" spans="1:107" ht="15.75">
      <c r="A28" s="6">
        <v>20</v>
      </c>
      <c r="B28" s="14">
        <v>670026</v>
      </c>
      <c r="C28" s="9" t="s">
        <v>42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4400</v>
      </c>
      <c r="W28" s="5">
        <v>9366</v>
      </c>
      <c r="X28" s="5">
        <v>1132</v>
      </c>
      <c r="Y28" s="5">
        <v>11477</v>
      </c>
      <c r="Z28" s="5">
        <v>1090</v>
      </c>
      <c r="AA28" s="5">
        <v>1735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2026</v>
      </c>
      <c r="AQ28" s="5">
        <v>4250</v>
      </c>
      <c r="AR28" s="5">
        <v>1245</v>
      </c>
      <c r="AS28" s="5">
        <v>1300</v>
      </c>
      <c r="AT28" s="5">
        <v>3195</v>
      </c>
      <c r="AU28" s="5">
        <v>4893</v>
      </c>
      <c r="AV28" s="5">
        <v>1840</v>
      </c>
      <c r="AW28" s="5">
        <v>2200</v>
      </c>
      <c r="AX28" s="5">
        <v>2140</v>
      </c>
      <c r="AY28" s="5">
        <v>2100</v>
      </c>
      <c r="AZ28" s="5">
        <v>2860</v>
      </c>
      <c r="BA28" s="5">
        <v>3647</v>
      </c>
      <c r="BB28" s="5">
        <v>2300</v>
      </c>
      <c r="BC28" s="5">
        <v>3150</v>
      </c>
      <c r="BD28" s="5">
        <v>250</v>
      </c>
      <c r="BE28" s="5">
        <v>350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5">
        <v>6039</v>
      </c>
      <c r="BM28" s="5">
        <v>49</v>
      </c>
      <c r="BN28" s="5">
        <v>110</v>
      </c>
      <c r="BO28" s="5">
        <v>3661</v>
      </c>
      <c r="BP28" s="5">
        <v>3743</v>
      </c>
      <c r="BQ28" s="5">
        <v>1300</v>
      </c>
      <c r="BR28" s="5">
        <v>6905</v>
      </c>
      <c r="BS28" s="5">
        <v>585</v>
      </c>
      <c r="BT28" s="24">
        <v>1050</v>
      </c>
      <c r="BU28" s="24">
        <v>1581</v>
      </c>
      <c r="BV28" s="24">
        <v>3426</v>
      </c>
      <c r="BW28" s="5">
        <v>0</v>
      </c>
      <c r="BX28" s="5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4">
        <v>0</v>
      </c>
      <c r="CE28" s="24">
        <v>0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0</v>
      </c>
      <c r="CL28" s="24">
        <v>0</v>
      </c>
      <c r="CM28" s="24">
        <v>0</v>
      </c>
      <c r="CN28" s="24">
        <v>0</v>
      </c>
      <c r="CO28" s="24">
        <v>2643</v>
      </c>
      <c r="CP28" s="24">
        <v>822</v>
      </c>
      <c r="CQ28" s="24">
        <v>0</v>
      </c>
      <c r="CR28" s="24">
        <v>0</v>
      </c>
      <c r="CS28" s="24">
        <v>164</v>
      </c>
      <c r="CT28" s="24">
        <v>305</v>
      </c>
      <c r="CU28" s="24">
        <v>60</v>
      </c>
      <c r="CV28" s="24">
        <v>60</v>
      </c>
      <c r="CW28" s="24">
        <v>60</v>
      </c>
      <c r="CX28" s="24">
        <v>60</v>
      </c>
      <c r="CY28" s="24">
        <v>146</v>
      </c>
      <c r="CZ28" s="24">
        <v>3239</v>
      </c>
      <c r="DA28" s="24">
        <v>3037</v>
      </c>
      <c r="DB28" s="5">
        <f t="shared" si="2"/>
        <v>51844</v>
      </c>
      <c r="DC28" s="5">
        <f t="shared" si="3"/>
        <v>47505</v>
      </c>
    </row>
    <row r="29" spans="1:107" ht="15.75">
      <c r="A29" s="6">
        <v>21</v>
      </c>
      <c r="B29" s="14">
        <v>670027</v>
      </c>
      <c r="C29" s="9" t="s">
        <v>28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3557</v>
      </c>
      <c r="M29" s="5">
        <v>3150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19526</v>
      </c>
      <c r="W29" s="5">
        <v>22102</v>
      </c>
      <c r="X29" s="5">
        <v>492</v>
      </c>
      <c r="Y29" s="5">
        <v>22900</v>
      </c>
      <c r="Z29" s="5">
        <v>0</v>
      </c>
      <c r="AA29" s="5">
        <v>0</v>
      </c>
      <c r="AB29" s="5">
        <v>2250</v>
      </c>
      <c r="AC29" s="5">
        <v>4500</v>
      </c>
      <c r="AD29" s="5">
        <v>1332</v>
      </c>
      <c r="AE29" s="5">
        <v>1150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4409</v>
      </c>
      <c r="AQ29" s="5">
        <v>9050</v>
      </c>
      <c r="AR29" s="5">
        <v>2353</v>
      </c>
      <c r="AS29" s="5">
        <v>1750</v>
      </c>
      <c r="AT29" s="5">
        <v>13808</v>
      </c>
      <c r="AU29" s="5">
        <v>12824</v>
      </c>
      <c r="AV29" s="5">
        <v>6000</v>
      </c>
      <c r="AW29" s="5">
        <v>3800</v>
      </c>
      <c r="AX29" s="5">
        <v>10812</v>
      </c>
      <c r="AY29" s="5">
        <v>5550</v>
      </c>
      <c r="AZ29" s="5">
        <v>8236</v>
      </c>
      <c r="BA29" s="5">
        <v>7219</v>
      </c>
      <c r="BB29" s="5">
        <v>5544</v>
      </c>
      <c r="BC29" s="5">
        <v>3150</v>
      </c>
      <c r="BD29" s="5">
        <v>1854</v>
      </c>
      <c r="BE29" s="5">
        <v>2650</v>
      </c>
      <c r="BF29" s="5">
        <v>0</v>
      </c>
      <c r="BG29" s="5">
        <v>500</v>
      </c>
      <c r="BH29" s="5">
        <v>0</v>
      </c>
      <c r="BI29" s="5">
        <v>0</v>
      </c>
      <c r="BJ29" s="5">
        <v>0</v>
      </c>
      <c r="BK29" s="5">
        <v>0</v>
      </c>
      <c r="BL29" s="5">
        <v>17829</v>
      </c>
      <c r="BM29" s="5">
        <v>142</v>
      </c>
      <c r="BN29" s="5">
        <v>258</v>
      </c>
      <c r="BO29" s="5">
        <v>8976</v>
      </c>
      <c r="BP29" s="5">
        <v>12418</v>
      </c>
      <c r="BQ29" s="5">
        <v>3835</v>
      </c>
      <c r="BR29" s="5">
        <v>15910</v>
      </c>
      <c r="BS29" s="5">
        <v>585</v>
      </c>
      <c r="BT29" s="24">
        <v>289</v>
      </c>
      <c r="BU29" s="24">
        <v>4228</v>
      </c>
      <c r="BV29" s="24">
        <v>9063</v>
      </c>
      <c r="BW29" s="5">
        <v>0</v>
      </c>
      <c r="BX29" s="5">
        <v>0</v>
      </c>
      <c r="BY29" s="24">
        <v>0</v>
      </c>
      <c r="BZ29" s="24">
        <v>0</v>
      </c>
      <c r="CA29" s="24">
        <v>0</v>
      </c>
      <c r="CB29" s="24">
        <v>0</v>
      </c>
      <c r="CC29" s="24">
        <v>0</v>
      </c>
      <c r="CD29" s="24">
        <v>0</v>
      </c>
      <c r="CE29" s="24">
        <v>0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0</v>
      </c>
      <c r="CM29" s="24">
        <v>400</v>
      </c>
      <c r="CN29" s="24">
        <v>0</v>
      </c>
      <c r="CO29" s="24">
        <v>7225</v>
      </c>
      <c r="CP29" s="24">
        <v>2248</v>
      </c>
      <c r="CQ29" s="24">
        <v>0</v>
      </c>
      <c r="CR29" s="24">
        <v>508</v>
      </c>
      <c r="CS29" s="24">
        <v>178</v>
      </c>
      <c r="CT29" s="24">
        <v>937</v>
      </c>
      <c r="CU29" s="24">
        <v>178</v>
      </c>
      <c r="CV29" s="24">
        <v>178</v>
      </c>
      <c r="CW29" s="24">
        <v>178</v>
      </c>
      <c r="CX29" s="24">
        <v>178</v>
      </c>
      <c r="CY29" s="24">
        <v>428</v>
      </c>
      <c r="CZ29" s="24">
        <v>3061</v>
      </c>
      <c r="DA29" s="24">
        <v>2870</v>
      </c>
      <c r="DB29" s="5">
        <f t="shared" si="2"/>
        <v>155238</v>
      </c>
      <c r="DC29" s="5">
        <f t="shared" si="3"/>
        <v>103165</v>
      </c>
    </row>
    <row r="30" spans="1:107" s="10" customFormat="1" ht="15.75">
      <c r="A30" s="6">
        <v>22</v>
      </c>
      <c r="B30" s="14">
        <v>670028</v>
      </c>
      <c r="C30" s="9" t="s">
        <v>29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1271</v>
      </c>
      <c r="M30" s="5">
        <v>950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5687</v>
      </c>
      <c r="W30" s="5">
        <v>5718</v>
      </c>
      <c r="X30" s="5">
        <v>888</v>
      </c>
      <c r="Y30" s="5">
        <v>6541</v>
      </c>
      <c r="Z30" s="5">
        <v>420</v>
      </c>
      <c r="AA30" s="5">
        <v>4133</v>
      </c>
      <c r="AB30" s="5">
        <v>0</v>
      </c>
      <c r="AC30" s="5">
        <v>0</v>
      </c>
      <c r="AD30" s="5">
        <v>800</v>
      </c>
      <c r="AE30" s="5">
        <v>550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1529</v>
      </c>
      <c r="AQ30" s="5">
        <v>2800</v>
      </c>
      <c r="AR30" s="5">
        <v>1481</v>
      </c>
      <c r="AS30" s="5">
        <v>750</v>
      </c>
      <c r="AT30" s="5">
        <v>2792</v>
      </c>
      <c r="AU30" s="5">
        <v>4687</v>
      </c>
      <c r="AV30" s="5">
        <v>2054</v>
      </c>
      <c r="AW30" s="5">
        <v>2500</v>
      </c>
      <c r="AX30" s="5">
        <v>3754</v>
      </c>
      <c r="AY30" s="5">
        <v>2300</v>
      </c>
      <c r="AZ30" s="5">
        <v>2574</v>
      </c>
      <c r="BA30" s="5">
        <v>2167</v>
      </c>
      <c r="BB30" s="5">
        <v>1004</v>
      </c>
      <c r="BC30" s="5">
        <v>1500</v>
      </c>
      <c r="BD30" s="5">
        <v>465</v>
      </c>
      <c r="BE30" s="5">
        <v>650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5">
        <v>4600</v>
      </c>
      <c r="BM30" s="5">
        <v>28</v>
      </c>
      <c r="BN30" s="5">
        <v>0</v>
      </c>
      <c r="BO30" s="5">
        <v>2823</v>
      </c>
      <c r="BP30" s="5">
        <v>2429</v>
      </c>
      <c r="BQ30" s="5">
        <v>990</v>
      </c>
      <c r="BR30" s="5">
        <v>5293</v>
      </c>
      <c r="BS30" s="5">
        <v>256</v>
      </c>
      <c r="BT30" s="24">
        <v>872</v>
      </c>
      <c r="BU30" s="24">
        <v>1106</v>
      </c>
      <c r="BV30" s="24">
        <v>2665</v>
      </c>
      <c r="BW30" s="5">
        <v>0</v>
      </c>
      <c r="BX30" s="5">
        <v>0</v>
      </c>
      <c r="BY30" s="24">
        <v>0</v>
      </c>
      <c r="BZ30" s="24">
        <v>0</v>
      </c>
      <c r="CA30" s="24">
        <v>0</v>
      </c>
      <c r="CB30" s="24">
        <v>0</v>
      </c>
      <c r="CC30" s="24">
        <v>0</v>
      </c>
      <c r="CD30" s="24">
        <v>0</v>
      </c>
      <c r="CE30" s="24">
        <v>0</v>
      </c>
      <c r="CF30" s="24">
        <v>0</v>
      </c>
      <c r="CG30" s="24">
        <v>0</v>
      </c>
      <c r="CH30" s="24">
        <v>0</v>
      </c>
      <c r="CI30" s="24">
        <v>0</v>
      </c>
      <c r="CJ30" s="24">
        <v>0</v>
      </c>
      <c r="CK30" s="24">
        <v>0</v>
      </c>
      <c r="CL30" s="24">
        <v>0</v>
      </c>
      <c r="CM30" s="24">
        <v>0</v>
      </c>
      <c r="CN30" s="24">
        <v>0</v>
      </c>
      <c r="CO30" s="24">
        <v>1904</v>
      </c>
      <c r="CP30" s="24">
        <v>480</v>
      </c>
      <c r="CQ30" s="24">
        <v>100</v>
      </c>
      <c r="CR30" s="24">
        <v>120</v>
      </c>
      <c r="CS30" s="24">
        <v>46</v>
      </c>
      <c r="CT30" s="24">
        <v>208</v>
      </c>
      <c r="CU30" s="24">
        <v>46</v>
      </c>
      <c r="CV30" s="24">
        <v>46</v>
      </c>
      <c r="CW30" s="24">
        <v>46</v>
      </c>
      <c r="CX30" s="24">
        <v>46</v>
      </c>
      <c r="CY30" s="24">
        <v>110</v>
      </c>
      <c r="CZ30" s="24">
        <v>2759</v>
      </c>
      <c r="DA30" s="24">
        <v>2586</v>
      </c>
      <c r="DB30" s="5">
        <f t="shared" si="2"/>
        <v>46793</v>
      </c>
      <c r="DC30" s="5">
        <f t="shared" si="3"/>
        <v>37832</v>
      </c>
    </row>
    <row r="31" spans="1:107" ht="15.75">
      <c r="A31" s="6">
        <v>23</v>
      </c>
      <c r="B31" s="14">
        <v>670029</v>
      </c>
      <c r="C31" s="9" t="s">
        <v>118</v>
      </c>
      <c r="D31" s="5">
        <v>1706</v>
      </c>
      <c r="E31" s="5">
        <v>2000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2800</v>
      </c>
      <c r="M31" s="5">
        <v>1700</v>
      </c>
      <c r="N31" s="5">
        <v>300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14504</v>
      </c>
      <c r="W31" s="5">
        <v>16070</v>
      </c>
      <c r="X31" s="5">
        <v>3314</v>
      </c>
      <c r="Y31" s="5">
        <v>24570</v>
      </c>
      <c r="Z31" s="5">
        <v>200</v>
      </c>
      <c r="AA31" s="5">
        <v>2704</v>
      </c>
      <c r="AB31" s="5">
        <v>2370</v>
      </c>
      <c r="AC31" s="5">
        <v>3700</v>
      </c>
      <c r="AD31" s="5">
        <v>956</v>
      </c>
      <c r="AE31" s="5">
        <v>1300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2832</v>
      </c>
      <c r="AQ31" s="5">
        <v>3800</v>
      </c>
      <c r="AR31" s="5">
        <v>571</v>
      </c>
      <c r="AS31" s="5">
        <v>950</v>
      </c>
      <c r="AT31" s="5">
        <v>6866</v>
      </c>
      <c r="AU31" s="5">
        <v>7210</v>
      </c>
      <c r="AV31" s="5">
        <v>7627</v>
      </c>
      <c r="AW31" s="5">
        <v>2400</v>
      </c>
      <c r="AX31" s="5">
        <v>6454</v>
      </c>
      <c r="AY31" s="5">
        <v>3000</v>
      </c>
      <c r="AZ31" s="5">
        <v>5674</v>
      </c>
      <c r="BA31" s="5">
        <v>4688</v>
      </c>
      <c r="BB31" s="5">
        <v>1437</v>
      </c>
      <c r="BC31" s="5">
        <v>2200</v>
      </c>
      <c r="BD31" s="5">
        <v>930</v>
      </c>
      <c r="BE31" s="5">
        <v>1250</v>
      </c>
      <c r="BF31" s="5">
        <v>0</v>
      </c>
      <c r="BG31" s="5">
        <v>0</v>
      </c>
      <c r="BH31" s="5">
        <v>3200</v>
      </c>
      <c r="BI31" s="5">
        <v>0</v>
      </c>
      <c r="BJ31" s="5">
        <v>0</v>
      </c>
      <c r="BK31" s="5">
        <v>0</v>
      </c>
      <c r="BL31" s="5">
        <v>13819</v>
      </c>
      <c r="BM31" s="5">
        <v>118</v>
      </c>
      <c r="BN31" s="5">
        <v>101</v>
      </c>
      <c r="BO31" s="5">
        <v>8189</v>
      </c>
      <c r="BP31" s="5">
        <v>9466</v>
      </c>
      <c r="BQ31" s="5">
        <v>2974</v>
      </c>
      <c r="BR31" s="5">
        <v>16300</v>
      </c>
      <c r="BS31" s="5">
        <v>849</v>
      </c>
      <c r="BT31" s="24">
        <v>2509</v>
      </c>
      <c r="BU31" s="24">
        <v>3880</v>
      </c>
      <c r="BV31" s="24">
        <v>7859</v>
      </c>
      <c r="BW31" s="5">
        <v>0</v>
      </c>
      <c r="BX31" s="5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4">
        <v>0</v>
      </c>
      <c r="CE31" s="24">
        <v>0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460</v>
      </c>
      <c r="CN31" s="24">
        <v>0</v>
      </c>
      <c r="CO31" s="24">
        <v>5597</v>
      </c>
      <c r="CP31" s="24">
        <v>1692</v>
      </c>
      <c r="CQ31" s="24">
        <v>50</v>
      </c>
      <c r="CR31" s="24">
        <v>384</v>
      </c>
      <c r="CS31" s="24">
        <v>138</v>
      </c>
      <c r="CT31" s="24">
        <v>706</v>
      </c>
      <c r="CU31" s="24">
        <v>138</v>
      </c>
      <c r="CV31" s="24">
        <v>138</v>
      </c>
      <c r="CW31" s="24">
        <v>138</v>
      </c>
      <c r="CX31" s="24">
        <v>138</v>
      </c>
      <c r="CY31" s="24">
        <v>332</v>
      </c>
      <c r="CZ31" s="24">
        <v>1464</v>
      </c>
      <c r="DA31" s="24">
        <v>1373</v>
      </c>
      <c r="DB31" s="5">
        <f t="shared" si="2"/>
        <v>124083</v>
      </c>
      <c r="DC31" s="5">
        <f t="shared" si="3"/>
        <v>78915</v>
      </c>
    </row>
    <row r="32" spans="1:107" ht="15.75">
      <c r="A32" s="6">
        <v>24</v>
      </c>
      <c r="B32" s="14">
        <v>670030</v>
      </c>
      <c r="C32" s="9" t="s">
        <v>107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2904</v>
      </c>
      <c r="W32" s="5">
        <v>5077</v>
      </c>
      <c r="X32" s="5">
        <v>1328</v>
      </c>
      <c r="Y32" s="5">
        <v>7020</v>
      </c>
      <c r="Z32" s="5">
        <v>703</v>
      </c>
      <c r="AA32" s="5">
        <v>1939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2226</v>
      </c>
      <c r="AQ32" s="5">
        <v>2600</v>
      </c>
      <c r="AR32" s="5">
        <v>930</v>
      </c>
      <c r="AS32" s="5">
        <v>600</v>
      </c>
      <c r="AT32" s="5">
        <v>2768</v>
      </c>
      <c r="AU32" s="5">
        <v>3090</v>
      </c>
      <c r="AV32" s="5">
        <v>2255</v>
      </c>
      <c r="AW32" s="5">
        <v>1300</v>
      </c>
      <c r="AX32" s="5">
        <v>3775</v>
      </c>
      <c r="AY32" s="5">
        <v>2200</v>
      </c>
      <c r="AZ32" s="5">
        <v>2575</v>
      </c>
      <c r="BA32" s="5">
        <v>2167</v>
      </c>
      <c r="BB32" s="5">
        <v>481</v>
      </c>
      <c r="BC32" s="5">
        <v>750</v>
      </c>
      <c r="BD32" s="5">
        <v>464</v>
      </c>
      <c r="BE32" s="5">
        <v>650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4539</v>
      </c>
      <c r="BM32" s="5">
        <v>43</v>
      </c>
      <c r="BN32" s="5">
        <v>0</v>
      </c>
      <c r="BO32" s="5">
        <v>2787</v>
      </c>
      <c r="BP32" s="5">
        <v>2900</v>
      </c>
      <c r="BQ32" s="5">
        <v>977</v>
      </c>
      <c r="BR32" s="5">
        <v>4436</v>
      </c>
      <c r="BS32" s="5">
        <v>425</v>
      </c>
      <c r="BT32" s="24">
        <v>659</v>
      </c>
      <c r="BU32" s="24">
        <v>1178</v>
      </c>
      <c r="BV32" s="24">
        <v>2054</v>
      </c>
      <c r="BW32" s="5">
        <v>0</v>
      </c>
      <c r="BX32" s="5">
        <v>0</v>
      </c>
      <c r="BY32" s="24">
        <v>0</v>
      </c>
      <c r="BZ32" s="24">
        <v>0</v>
      </c>
      <c r="CA32" s="24">
        <v>0</v>
      </c>
      <c r="CB32" s="24">
        <v>0</v>
      </c>
      <c r="CC32" s="24">
        <v>0</v>
      </c>
      <c r="CD32" s="24">
        <v>0</v>
      </c>
      <c r="CE32" s="24">
        <v>0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4">
        <v>0</v>
      </c>
      <c r="CO32" s="24">
        <v>1858</v>
      </c>
      <c r="CP32" s="24">
        <v>518</v>
      </c>
      <c r="CQ32" s="24">
        <v>100</v>
      </c>
      <c r="CR32" s="24">
        <v>0</v>
      </c>
      <c r="CS32" s="24">
        <v>140</v>
      </c>
      <c r="CT32" s="24">
        <v>232</v>
      </c>
      <c r="CU32" s="24">
        <v>45</v>
      </c>
      <c r="CV32" s="24">
        <v>45</v>
      </c>
      <c r="CW32" s="24">
        <v>45</v>
      </c>
      <c r="CX32" s="24">
        <v>45</v>
      </c>
      <c r="CY32" s="24">
        <v>110</v>
      </c>
      <c r="CZ32" s="24">
        <v>1362</v>
      </c>
      <c r="DA32" s="24">
        <v>1277</v>
      </c>
      <c r="DB32" s="5">
        <f t="shared" si="2"/>
        <v>40591</v>
      </c>
      <c r="DC32" s="5">
        <f t="shared" si="3"/>
        <v>28670</v>
      </c>
    </row>
    <row r="33" spans="1:107" ht="15.75">
      <c r="A33" s="6">
        <v>25</v>
      </c>
      <c r="B33" s="14">
        <v>670033</v>
      </c>
      <c r="C33" s="9" t="s">
        <v>32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668</v>
      </c>
      <c r="M33" s="5">
        <v>500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2397</v>
      </c>
      <c r="W33" s="5">
        <v>2317</v>
      </c>
      <c r="X33" s="5">
        <v>142</v>
      </c>
      <c r="Y33" s="5">
        <v>2538</v>
      </c>
      <c r="Z33" s="5">
        <v>120</v>
      </c>
      <c r="AA33" s="5">
        <v>2704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736</v>
      </c>
      <c r="AQ33" s="5">
        <v>1200</v>
      </c>
      <c r="AR33" s="5">
        <v>310</v>
      </c>
      <c r="AS33" s="5">
        <v>350</v>
      </c>
      <c r="AT33" s="5">
        <v>1010</v>
      </c>
      <c r="AU33" s="5">
        <v>1030</v>
      </c>
      <c r="AV33" s="5">
        <v>1181</v>
      </c>
      <c r="AW33" s="5">
        <v>1100</v>
      </c>
      <c r="AX33" s="5">
        <v>481</v>
      </c>
      <c r="AY33" s="5">
        <v>450</v>
      </c>
      <c r="AZ33" s="5">
        <v>501</v>
      </c>
      <c r="BA33" s="5">
        <v>581</v>
      </c>
      <c r="BB33" s="5">
        <v>243</v>
      </c>
      <c r="BC33" s="5">
        <v>400</v>
      </c>
      <c r="BD33" s="5">
        <v>464</v>
      </c>
      <c r="BE33" s="5">
        <v>650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1931</v>
      </c>
      <c r="BM33" s="5">
        <v>20</v>
      </c>
      <c r="BN33" s="5">
        <v>0</v>
      </c>
      <c r="BO33" s="5">
        <v>1269</v>
      </c>
      <c r="BP33" s="5">
        <v>838</v>
      </c>
      <c r="BQ33" s="5">
        <v>416</v>
      </c>
      <c r="BR33" s="5">
        <v>2163</v>
      </c>
      <c r="BS33" s="5">
        <v>137</v>
      </c>
      <c r="BT33" s="24">
        <v>287</v>
      </c>
      <c r="BU33" s="24">
        <v>510</v>
      </c>
      <c r="BV33" s="24">
        <v>1100</v>
      </c>
      <c r="BW33" s="5">
        <v>0</v>
      </c>
      <c r="BX33" s="5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4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4">
        <v>0</v>
      </c>
      <c r="CO33" s="24">
        <v>711</v>
      </c>
      <c r="CP33" s="24">
        <v>163</v>
      </c>
      <c r="CQ33" s="24">
        <v>100</v>
      </c>
      <c r="CR33" s="24">
        <v>0</v>
      </c>
      <c r="CS33" s="24">
        <v>53</v>
      </c>
      <c r="CT33" s="24">
        <v>90</v>
      </c>
      <c r="CU33" s="24">
        <v>19</v>
      </c>
      <c r="CV33" s="24">
        <v>19</v>
      </c>
      <c r="CW33" s="24">
        <v>19</v>
      </c>
      <c r="CX33" s="24">
        <v>19</v>
      </c>
      <c r="CY33" s="24">
        <v>47</v>
      </c>
      <c r="CZ33" s="24">
        <v>733</v>
      </c>
      <c r="DA33" s="24">
        <v>687</v>
      </c>
      <c r="DB33" s="5">
        <f t="shared" si="2"/>
        <v>16863</v>
      </c>
      <c r="DC33" s="5">
        <f t="shared" si="3"/>
        <v>14507</v>
      </c>
    </row>
    <row r="34" spans="1:107" ht="15.75">
      <c r="A34" s="6">
        <v>26</v>
      </c>
      <c r="B34" s="14">
        <v>670036</v>
      </c>
      <c r="C34" s="9" t="s">
        <v>34</v>
      </c>
      <c r="D34" s="5">
        <v>740</v>
      </c>
      <c r="E34" s="5">
        <v>950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4786</v>
      </c>
      <c r="M34" s="5">
        <v>2700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3415</v>
      </c>
      <c r="U34" s="5">
        <v>1600</v>
      </c>
      <c r="V34" s="5">
        <v>16978</v>
      </c>
      <c r="W34" s="5">
        <v>15773</v>
      </c>
      <c r="X34" s="5">
        <v>1125</v>
      </c>
      <c r="Y34" s="5">
        <v>17550</v>
      </c>
      <c r="Z34" s="5">
        <v>549</v>
      </c>
      <c r="AA34" s="5">
        <v>2041</v>
      </c>
      <c r="AB34" s="5">
        <v>3280</v>
      </c>
      <c r="AC34" s="5">
        <v>3700</v>
      </c>
      <c r="AD34" s="5">
        <v>1333</v>
      </c>
      <c r="AE34" s="5">
        <v>1000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6338</v>
      </c>
      <c r="AQ34" s="5">
        <v>5600</v>
      </c>
      <c r="AR34" s="5">
        <v>1344</v>
      </c>
      <c r="AS34" s="5">
        <v>1080</v>
      </c>
      <c r="AT34" s="5">
        <v>12132</v>
      </c>
      <c r="AU34" s="5">
        <v>10661</v>
      </c>
      <c r="AV34" s="5">
        <v>7791</v>
      </c>
      <c r="AW34" s="5">
        <v>3796</v>
      </c>
      <c r="AX34" s="5">
        <v>8630</v>
      </c>
      <c r="AY34" s="5">
        <v>3625</v>
      </c>
      <c r="AZ34" s="5">
        <v>6665</v>
      </c>
      <c r="BA34" s="5">
        <v>5882</v>
      </c>
      <c r="BB34" s="5">
        <v>4615</v>
      </c>
      <c r="BC34" s="5">
        <v>3650</v>
      </c>
      <c r="BD34" s="5">
        <v>465</v>
      </c>
      <c r="BE34" s="5">
        <v>650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5">
        <v>14619</v>
      </c>
      <c r="BM34" s="5">
        <v>134</v>
      </c>
      <c r="BN34" s="5">
        <v>81</v>
      </c>
      <c r="BO34" s="5">
        <v>8655</v>
      </c>
      <c r="BP34" s="5">
        <v>9049</v>
      </c>
      <c r="BQ34" s="5">
        <v>3146</v>
      </c>
      <c r="BR34" s="5">
        <v>15873</v>
      </c>
      <c r="BS34" s="5">
        <v>724</v>
      </c>
      <c r="BT34" s="24">
        <v>2807</v>
      </c>
      <c r="BU34" s="24">
        <v>4020</v>
      </c>
      <c r="BV34" s="24">
        <v>7097</v>
      </c>
      <c r="BW34" s="5">
        <v>0</v>
      </c>
      <c r="BX34" s="5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4">
        <v>0</v>
      </c>
      <c r="CE34" s="24">
        <v>0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500</v>
      </c>
      <c r="CN34" s="24">
        <v>0</v>
      </c>
      <c r="CO34" s="24">
        <v>5701</v>
      </c>
      <c r="CP34" s="24">
        <v>1843</v>
      </c>
      <c r="CQ34" s="24">
        <v>0</v>
      </c>
      <c r="CR34" s="24">
        <v>392</v>
      </c>
      <c r="CS34" s="24">
        <v>146</v>
      </c>
      <c r="CT34" s="24">
        <v>718</v>
      </c>
      <c r="CU34" s="24">
        <v>146</v>
      </c>
      <c r="CV34" s="24">
        <v>146</v>
      </c>
      <c r="CW34" s="24">
        <v>146</v>
      </c>
      <c r="CX34" s="24">
        <v>146</v>
      </c>
      <c r="CY34" s="24">
        <v>351</v>
      </c>
      <c r="CZ34" s="24">
        <v>1197</v>
      </c>
      <c r="DA34" s="24">
        <v>1122</v>
      </c>
      <c r="DB34" s="5">
        <f t="shared" si="2"/>
        <v>143175</v>
      </c>
      <c r="DC34" s="5">
        <f t="shared" si="3"/>
        <v>81380</v>
      </c>
    </row>
    <row r="35" spans="1:107" ht="15.75">
      <c r="A35" s="6">
        <v>27</v>
      </c>
      <c r="B35" s="14">
        <v>670039</v>
      </c>
      <c r="C35" s="9" t="s">
        <v>14</v>
      </c>
      <c r="D35" s="5">
        <v>5732</v>
      </c>
      <c r="E35" s="5">
        <v>1415</v>
      </c>
      <c r="F35" s="5">
        <v>1433</v>
      </c>
      <c r="G35" s="5">
        <v>1300</v>
      </c>
      <c r="H35" s="5">
        <v>2617</v>
      </c>
      <c r="I35" s="5">
        <v>800</v>
      </c>
      <c r="J35" s="5">
        <v>0</v>
      </c>
      <c r="K35" s="5">
        <v>0</v>
      </c>
      <c r="L35" s="5">
        <v>5732</v>
      </c>
      <c r="M35" s="5">
        <v>2576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4553</v>
      </c>
      <c r="Y35" s="5">
        <v>28836</v>
      </c>
      <c r="Z35" s="5">
        <v>1000</v>
      </c>
      <c r="AA35" s="5">
        <v>7346</v>
      </c>
      <c r="AB35" s="5">
        <v>0</v>
      </c>
      <c r="AC35" s="5">
        <v>0</v>
      </c>
      <c r="AD35" s="5">
        <v>2942</v>
      </c>
      <c r="AE35" s="5">
        <v>2627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4360</v>
      </c>
      <c r="AQ35" s="5">
        <v>6100</v>
      </c>
      <c r="AR35" s="5">
        <v>750</v>
      </c>
      <c r="AS35" s="5">
        <v>732</v>
      </c>
      <c r="AT35" s="5">
        <v>0</v>
      </c>
      <c r="AU35" s="5">
        <v>0</v>
      </c>
      <c r="AV35" s="5">
        <v>4960</v>
      </c>
      <c r="AW35" s="5">
        <v>3840</v>
      </c>
      <c r="AX35" s="5">
        <v>5960</v>
      </c>
      <c r="AY35" s="5">
        <v>3806</v>
      </c>
      <c r="AZ35" s="5">
        <v>5960</v>
      </c>
      <c r="BA35" s="5">
        <v>4968</v>
      </c>
      <c r="BB35" s="5">
        <v>0</v>
      </c>
      <c r="BC35" s="5">
        <v>0</v>
      </c>
      <c r="BD35" s="5">
        <v>696</v>
      </c>
      <c r="BE35" s="5">
        <v>930</v>
      </c>
      <c r="BF35" s="5">
        <v>0</v>
      </c>
      <c r="BG35" s="5">
        <v>210</v>
      </c>
      <c r="BH35" s="5">
        <v>0</v>
      </c>
      <c r="BI35" s="5">
        <v>0</v>
      </c>
      <c r="BJ35" s="5">
        <v>0</v>
      </c>
      <c r="BK35" s="5">
        <v>0</v>
      </c>
      <c r="BL35" s="5">
        <v>14034</v>
      </c>
      <c r="BM35" s="5">
        <v>0</v>
      </c>
      <c r="BN35" s="5">
        <v>0</v>
      </c>
      <c r="BO35" s="5">
        <v>8315</v>
      </c>
      <c r="BP35" s="5">
        <v>0</v>
      </c>
      <c r="BQ35" s="5">
        <v>3020</v>
      </c>
      <c r="BR35" s="5">
        <v>16872</v>
      </c>
      <c r="BS35" s="5">
        <v>1190</v>
      </c>
      <c r="BT35" s="24">
        <v>2825</v>
      </c>
      <c r="BU35" s="24">
        <v>3648</v>
      </c>
      <c r="BV35" s="24">
        <v>8327</v>
      </c>
      <c r="BW35" s="5">
        <v>0</v>
      </c>
      <c r="BX35" s="5">
        <v>0</v>
      </c>
      <c r="BY35" s="24">
        <v>0</v>
      </c>
      <c r="BZ35" s="24">
        <v>0</v>
      </c>
      <c r="CA35" s="24">
        <v>0</v>
      </c>
      <c r="CB35" s="24">
        <v>0</v>
      </c>
      <c r="CC35" s="24">
        <v>0</v>
      </c>
      <c r="CD35" s="24">
        <v>0</v>
      </c>
      <c r="CE35" s="24">
        <v>0</v>
      </c>
      <c r="CF35" s="24">
        <v>0</v>
      </c>
      <c r="CG35" s="24">
        <v>0</v>
      </c>
      <c r="CH35" s="24">
        <v>0</v>
      </c>
      <c r="CI35" s="24">
        <v>0</v>
      </c>
      <c r="CJ35" s="24">
        <v>0</v>
      </c>
      <c r="CK35" s="24">
        <v>0</v>
      </c>
      <c r="CL35" s="24">
        <v>0</v>
      </c>
      <c r="CM35" s="24">
        <v>350</v>
      </c>
      <c r="CN35" s="24">
        <v>0</v>
      </c>
      <c r="CO35" s="24">
        <v>5836</v>
      </c>
      <c r="CP35" s="24">
        <v>1809</v>
      </c>
      <c r="CQ35" s="24">
        <v>100</v>
      </c>
      <c r="CR35" s="24">
        <v>337</v>
      </c>
      <c r="CS35" s="24">
        <v>140</v>
      </c>
      <c r="CT35" s="24">
        <v>0</v>
      </c>
      <c r="CU35" s="24">
        <v>140</v>
      </c>
      <c r="CV35" s="24">
        <v>140</v>
      </c>
      <c r="CW35" s="24">
        <v>140</v>
      </c>
      <c r="CX35" s="24">
        <v>0</v>
      </c>
      <c r="CY35" s="24">
        <v>338</v>
      </c>
      <c r="CZ35" s="24">
        <v>0</v>
      </c>
      <c r="DA35" s="24">
        <v>0</v>
      </c>
      <c r="DB35" s="5">
        <f t="shared" si="2"/>
        <v>98266</v>
      </c>
      <c r="DC35" s="5">
        <f t="shared" si="3"/>
        <v>65486</v>
      </c>
    </row>
    <row r="36" spans="1:107" ht="15.75">
      <c r="A36" s="6">
        <v>28</v>
      </c>
      <c r="B36" s="14">
        <v>670040</v>
      </c>
      <c r="C36" s="9" t="s">
        <v>15</v>
      </c>
      <c r="D36" s="5">
        <v>1747</v>
      </c>
      <c r="E36" s="5">
        <v>3300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5888</v>
      </c>
      <c r="M36" s="5">
        <v>5000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4916</v>
      </c>
      <c r="Y36" s="5">
        <v>20417</v>
      </c>
      <c r="Z36" s="5">
        <v>1658</v>
      </c>
      <c r="AA36" s="5">
        <v>5204</v>
      </c>
      <c r="AB36" s="5">
        <v>0</v>
      </c>
      <c r="AC36" s="5">
        <v>0</v>
      </c>
      <c r="AD36" s="5">
        <v>2589</v>
      </c>
      <c r="AE36" s="5">
        <v>2123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2109</v>
      </c>
      <c r="AQ36" s="5">
        <v>2092</v>
      </c>
      <c r="AR36" s="5">
        <v>1046</v>
      </c>
      <c r="AS36" s="5">
        <v>742</v>
      </c>
      <c r="AT36" s="5">
        <v>0</v>
      </c>
      <c r="AU36" s="5">
        <v>0</v>
      </c>
      <c r="AV36" s="5">
        <v>4111</v>
      </c>
      <c r="AW36" s="5">
        <v>3301</v>
      </c>
      <c r="AX36" s="5">
        <v>5806</v>
      </c>
      <c r="AY36" s="5">
        <v>2094</v>
      </c>
      <c r="AZ36" s="5">
        <v>3411</v>
      </c>
      <c r="BA36" s="5">
        <v>2159</v>
      </c>
      <c r="BB36" s="5">
        <v>0</v>
      </c>
      <c r="BC36" s="5">
        <v>0</v>
      </c>
      <c r="BD36" s="5">
        <v>1454</v>
      </c>
      <c r="BE36" s="5">
        <v>1000</v>
      </c>
      <c r="BF36" s="5">
        <v>0</v>
      </c>
      <c r="BG36" s="5">
        <v>350</v>
      </c>
      <c r="BH36" s="5">
        <v>0</v>
      </c>
      <c r="BI36" s="5">
        <v>0</v>
      </c>
      <c r="BJ36" s="5">
        <v>0</v>
      </c>
      <c r="BK36" s="5">
        <v>0</v>
      </c>
      <c r="BL36" s="5">
        <v>8916</v>
      </c>
      <c r="BM36" s="5">
        <v>0</v>
      </c>
      <c r="BN36" s="5">
        <v>0</v>
      </c>
      <c r="BO36" s="5">
        <v>5335</v>
      </c>
      <c r="BP36" s="5">
        <v>0</v>
      </c>
      <c r="BQ36" s="5">
        <v>1919</v>
      </c>
      <c r="BR36" s="5">
        <v>10848</v>
      </c>
      <c r="BS36" s="5">
        <v>953</v>
      </c>
      <c r="BT36" s="24">
        <v>1830</v>
      </c>
      <c r="BU36" s="24">
        <v>2370</v>
      </c>
      <c r="BV36" s="24">
        <v>5316</v>
      </c>
      <c r="BW36" s="5">
        <v>0</v>
      </c>
      <c r="BX36" s="5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4">
        <v>0</v>
      </c>
      <c r="CE36" s="24">
        <v>1994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423</v>
      </c>
      <c r="CL36" s="24">
        <v>0</v>
      </c>
      <c r="CM36" s="24">
        <v>450</v>
      </c>
      <c r="CN36" s="24">
        <v>0</v>
      </c>
      <c r="CO36" s="24">
        <v>3868</v>
      </c>
      <c r="CP36" s="24">
        <v>1113</v>
      </c>
      <c r="CQ36" s="24">
        <v>100</v>
      </c>
      <c r="CR36" s="24">
        <v>208</v>
      </c>
      <c r="CS36" s="24">
        <v>89</v>
      </c>
      <c r="CT36" s="24">
        <v>0</v>
      </c>
      <c r="CU36" s="24">
        <v>89</v>
      </c>
      <c r="CV36" s="24">
        <v>89</v>
      </c>
      <c r="CW36" s="24">
        <v>89</v>
      </c>
      <c r="CX36" s="24">
        <v>0</v>
      </c>
      <c r="CY36" s="24">
        <v>214</v>
      </c>
      <c r="CZ36" s="24">
        <v>0</v>
      </c>
      <c r="DA36" s="24">
        <v>0</v>
      </c>
      <c r="DB36" s="5">
        <f t="shared" si="2"/>
        <v>70479</v>
      </c>
      <c r="DC36" s="5">
        <f t="shared" si="3"/>
        <v>47782</v>
      </c>
    </row>
    <row r="37" spans="1:107" ht="15.75">
      <c r="A37" s="6">
        <v>29</v>
      </c>
      <c r="B37" s="14">
        <v>670041</v>
      </c>
      <c r="C37" s="9" t="s">
        <v>16</v>
      </c>
      <c r="D37" s="5">
        <v>4299</v>
      </c>
      <c r="E37" s="5">
        <v>3800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6955</v>
      </c>
      <c r="M37" s="5">
        <v>3576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9320</v>
      </c>
      <c r="Y37" s="5">
        <v>23400</v>
      </c>
      <c r="Z37" s="5">
        <v>1111</v>
      </c>
      <c r="AA37" s="5">
        <v>2367</v>
      </c>
      <c r="AB37" s="5">
        <v>0</v>
      </c>
      <c r="AC37" s="5">
        <v>0</v>
      </c>
      <c r="AD37" s="5">
        <v>2444</v>
      </c>
      <c r="AE37" s="5">
        <v>2080</v>
      </c>
      <c r="AF37" s="5">
        <v>0</v>
      </c>
      <c r="AG37" s="5">
        <v>0</v>
      </c>
      <c r="AH37" s="5">
        <v>0</v>
      </c>
      <c r="AI37" s="5">
        <v>370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4774</v>
      </c>
      <c r="AQ37" s="5">
        <v>5400</v>
      </c>
      <c r="AR37" s="5">
        <v>2742</v>
      </c>
      <c r="AS37" s="5">
        <v>1260</v>
      </c>
      <c r="AT37" s="5">
        <v>0</v>
      </c>
      <c r="AU37" s="5">
        <v>0</v>
      </c>
      <c r="AV37" s="5">
        <v>5874</v>
      </c>
      <c r="AW37" s="5">
        <v>4520</v>
      </c>
      <c r="AX37" s="5">
        <v>8874</v>
      </c>
      <c r="AY37" s="5">
        <v>5436</v>
      </c>
      <c r="AZ37" s="5">
        <v>8574</v>
      </c>
      <c r="BA37" s="5">
        <v>5655</v>
      </c>
      <c r="BB37" s="5">
        <v>0</v>
      </c>
      <c r="BC37" s="5">
        <v>0</v>
      </c>
      <c r="BD37" s="5">
        <v>928</v>
      </c>
      <c r="BE37" s="5">
        <v>1240</v>
      </c>
      <c r="BF37" s="5">
        <v>0</v>
      </c>
      <c r="BG37" s="5">
        <v>174</v>
      </c>
      <c r="BH37" s="5">
        <v>0</v>
      </c>
      <c r="BI37" s="5">
        <v>0</v>
      </c>
      <c r="BJ37" s="5">
        <v>0</v>
      </c>
      <c r="BK37" s="5">
        <v>0</v>
      </c>
      <c r="BL37" s="5">
        <v>12571</v>
      </c>
      <c r="BM37" s="5">
        <v>0</v>
      </c>
      <c r="BN37" s="5">
        <v>0</v>
      </c>
      <c r="BO37" s="5">
        <v>7463</v>
      </c>
      <c r="BP37" s="5">
        <v>0</v>
      </c>
      <c r="BQ37" s="5">
        <v>2705</v>
      </c>
      <c r="BR37" s="5">
        <v>15030</v>
      </c>
      <c r="BS37" s="5">
        <v>1838</v>
      </c>
      <c r="BT37" s="24">
        <v>2530</v>
      </c>
      <c r="BU37" s="24">
        <v>3204</v>
      </c>
      <c r="BV37" s="24">
        <v>7450</v>
      </c>
      <c r="BW37" s="5">
        <v>0</v>
      </c>
      <c r="BX37" s="5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4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360</v>
      </c>
      <c r="CN37" s="24">
        <v>0</v>
      </c>
      <c r="CO37" s="24">
        <v>5451</v>
      </c>
      <c r="CP37" s="24">
        <v>1659</v>
      </c>
      <c r="CQ37" s="24">
        <v>50</v>
      </c>
      <c r="CR37" s="24">
        <v>315</v>
      </c>
      <c r="CS37" s="24">
        <v>126</v>
      </c>
      <c r="CT37" s="24">
        <v>0</v>
      </c>
      <c r="CU37" s="24">
        <v>126</v>
      </c>
      <c r="CV37" s="24">
        <v>126</v>
      </c>
      <c r="CW37" s="24">
        <v>126</v>
      </c>
      <c r="CX37" s="24">
        <v>0</v>
      </c>
      <c r="CY37" s="24">
        <v>301</v>
      </c>
      <c r="CZ37" s="24">
        <v>0</v>
      </c>
      <c r="DA37" s="24">
        <v>0</v>
      </c>
      <c r="DB37" s="5">
        <f t="shared" si="2"/>
        <v>102304</v>
      </c>
      <c r="DC37" s="5">
        <f t="shared" si="3"/>
        <v>59278</v>
      </c>
    </row>
    <row r="38" spans="1:107" s="11" customFormat="1" ht="15.75">
      <c r="A38" s="6">
        <v>30</v>
      </c>
      <c r="B38" s="14">
        <v>670042</v>
      </c>
      <c r="C38" s="9" t="s">
        <v>17</v>
      </c>
      <c r="D38" s="5">
        <v>2238</v>
      </c>
      <c r="E38" s="5">
        <v>1840</v>
      </c>
      <c r="F38" s="5">
        <v>0</v>
      </c>
      <c r="G38" s="5">
        <v>0</v>
      </c>
      <c r="H38" s="5">
        <v>0</v>
      </c>
      <c r="I38" s="5">
        <v>0</v>
      </c>
      <c r="J38" s="5">
        <v>1334</v>
      </c>
      <c r="K38" s="5">
        <v>916</v>
      </c>
      <c r="L38" s="5">
        <v>2716</v>
      </c>
      <c r="M38" s="5">
        <v>1400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4903</v>
      </c>
      <c r="Y38" s="5">
        <v>21126</v>
      </c>
      <c r="Z38" s="5">
        <v>624</v>
      </c>
      <c r="AA38" s="5">
        <v>2576</v>
      </c>
      <c r="AB38" s="5">
        <v>0</v>
      </c>
      <c r="AC38" s="5">
        <v>0</v>
      </c>
      <c r="AD38" s="5">
        <v>1652</v>
      </c>
      <c r="AE38" s="5">
        <v>700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2279</v>
      </c>
      <c r="AQ38" s="5">
        <v>1700</v>
      </c>
      <c r="AR38" s="5">
        <v>1130</v>
      </c>
      <c r="AS38" s="5">
        <v>732</v>
      </c>
      <c r="AT38" s="5">
        <v>0</v>
      </c>
      <c r="AU38" s="5">
        <v>0</v>
      </c>
      <c r="AV38" s="5">
        <v>3764</v>
      </c>
      <c r="AW38" s="5">
        <v>2400</v>
      </c>
      <c r="AX38" s="5">
        <v>4414</v>
      </c>
      <c r="AY38" s="5">
        <v>2018</v>
      </c>
      <c r="AZ38" s="5">
        <v>4214</v>
      </c>
      <c r="BA38" s="5">
        <v>2487</v>
      </c>
      <c r="BB38" s="5">
        <v>0</v>
      </c>
      <c r="BC38" s="5">
        <v>0</v>
      </c>
      <c r="BD38" s="5">
        <v>928</v>
      </c>
      <c r="BE38" s="5">
        <v>1800</v>
      </c>
      <c r="BF38" s="5">
        <v>0</v>
      </c>
      <c r="BG38" s="5">
        <v>180</v>
      </c>
      <c r="BH38" s="5">
        <v>0</v>
      </c>
      <c r="BI38" s="5">
        <v>0</v>
      </c>
      <c r="BJ38" s="5">
        <v>0</v>
      </c>
      <c r="BK38" s="5">
        <v>0</v>
      </c>
      <c r="BL38" s="5">
        <v>8580</v>
      </c>
      <c r="BM38" s="5">
        <v>0</v>
      </c>
      <c r="BN38" s="5">
        <v>0</v>
      </c>
      <c r="BO38" s="5">
        <v>5139</v>
      </c>
      <c r="BP38" s="5">
        <v>0</v>
      </c>
      <c r="BQ38" s="5">
        <v>1846</v>
      </c>
      <c r="BR38" s="5">
        <v>10360</v>
      </c>
      <c r="BS38" s="5">
        <v>887</v>
      </c>
      <c r="BT38" s="24">
        <v>1739</v>
      </c>
      <c r="BU38" s="24">
        <v>2221</v>
      </c>
      <c r="BV38" s="24">
        <v>5128</v>
      </c>
      <c r="BW38" s="5">
        <v>0</v>
      </c>
      <c r="BX38" s="5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1130</v>
      </c>
      <c r="CD38" s="24">
        <v>0</v>
      </c>
      <c r="CE38" s="24">
        <v>0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4">
        <v>0</v>
      </c>
      <c r="CO38" s="24">
        <v>3245</v>
      </c>
      <c r="CP38" s="24">
        <v>1116</v>
      </c>
      <c r="CQ38" s="24">
        <v>50</v>
      </c>
      <c r="CR38" s="24">
        <v>187</v>
      </c>
      <c r="CS38" s="24">
        <v>86</v>
      </c>
      <c r="CT38" s="24">
        <v>0</v>
      </c>
      <c r="CU38" s="24">
        <v>86</v>
      </c>
      <c r="CV38" s="24">
        <v>86</v>
      </c>
      <c r="CW38" s="24">
        <v>86</v>
      </c>
      <c r="CX38" s="24">
        <v>0</v>
      </c>
      <c r="CY38" s="24">
        <v>206</v>
      </c>
      <c r="CZ38" s="24">
        <v>0</v>
      </c>
      <c r="DA38" s="24">
        <v>0</v>
      </c>
      <c r="DB38" s="5">
        <f t="shared" si="2"/>
        <v>62399</v>
      </c>
      <c r="DC38" s="5">
        <f t="shared" si="3"/>
        <v>39875</v>
      </c>
    </row>
    <row r="39" spans="1:107" ht="15.75">
      <c r="A39" s="6">
        <v>31</v>
      </c>
      <c r="B39" s="14">
        <v>670043</v>
      </c>
      <c r="C39" s="9" t="s">
        <v>18</v>
      </c>
      <c r="D39" s="5">
        <v>2096</v>
      </c>
      <c r="E39" s="5">
        <v>1800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3164</v>
      </c>
      <c r="M39" s="5">
        <v>2128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2862</v>
      </c>
      <c r="Y39" s="5">
        <v>17417</v>
      </c>
      <c r="Z39" s="5">
        <v>902</v>
      </c>
      <c r="AA39" s="5">
        <v>3571</v>
      </c>
      <c r="AB39" s="5">
        <v>0</v>
      </c>
      <c r="AC39" s="5">
        <v>0</v>
      </c>
      <c r="AD39" s="5">
        <v>3504</v>
      </c>
      <c r="AE39" s="5">
        <v>2144</v>
      </c>
      <c r="AF39" s="5">
        <v>0</v>
      </c>
      <c r="AG39" s="5">
        <v>0</v>
      </c>
      <c r="AH39" s="5">
        <v>0</v>
      </c>
      <c r="AI39" s="5">
        <v>100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2100</v>
      </c>
      <c r="AQ39" s="5">
        <v>2855</v>
      </c>
      <c r="AR39" s="5">
        <v>400</v>
      </c>
      <c r="AS39" s="5">
        <v>533</v>
      </c>
      <c r="AT39" s="5">
        <v>0</v>
      </c>
      <c r="AU39" s="5">
        <v>0</v>
      </c>
      <c r="AV39" s="5">
        <v>2823</v>
      </c>
      <c r="AW39" s="5">
        <v>1700</v>
      </c>
      <c r="AX39" s="5">
        <v>6123</v>
      </c>
      <c r="AY39" s="5">
        <v>2900</v>
      </c>
      <c r="AZ39" s="5">
        <v>5023</v>
      </c>
      <c r="BA39" s="5">
        <v>3277</v>
      </c>
      <c r="BB39" s="5">
        <v>0</v>
      </c>
      <c r="BC39" s="5">
        <v>0</v>
      </c>
      <c r="BD39" s="5">
        <v>1764</v>
      </c>
      <c r="BE39" s="5">
        <v>1662</v>
      </c>
      <c r="BF39" s="5">
        <v>0</v>
      </c>
      <c r="BG39" s="5">
        <v>180</v>
      </c>
      <c r="BH39" s="5">
        <v>4500</v>
      </c>
      <c r="BI39" s="5">
        <v>0</v>
      </c>
      <c r="BJ39" s="5">
        <v>0</v>
      </c>
      <c r="BK39" s="5">
        <v>0</v>
      </c>
      <c r="BL39" s="5">
        <v>7732</v>
      </c>
      <c r="BM39" s="5">
        <v>0</v>
      </c>
      <c r="BN39" s="5">
        <v>0</v>
      </c>
      <c r="BO39" s="5">
        <v>4646</v>
      </c>
      <c r="BP39" s="5">
        <v>0</v>
      </c>
      <c r="BQ39" s="5">
        <v>1664</v>
      </c>
      <c r="BR39" s="5">
        <v>9296</v>
      </c>
      <c r="BS39" s="5">
        <v>731</v>
      </c>
      <c r="BT39" s="24">
        <v>1610</v>
      </c>
      <c r="BU39" s="24">
        <v>1950</v>
      </c>
      <c r="BV39" s="24">
        <v>4594</v>
      </c>
      <c r="BW39" s="5">
        <v>0</v>
      </c>
      <c r="BX39" s="5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4">
        <v>0</v>
      </c>
      <c r="CE39" s="24">
        <v>0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300</v>
      </c>
      <c r="CN39" s="24">
        <v>0</v>
      </c>
      <c r="CO39" s="24">
        <v>3051</v>
      </c>
      <c r="CP39" s="24">
        <v>952</v>
      </c>
      <c r="CQ39" s="24">
        <v>100</v>
      </c>
      <c r="CR39" s="24">
        <v>190</v>
      </c>
      <c r="CS39" s="24">
        <v>77</v>
      </c>
      <c r="CT39" s="24">
        <v>0</v>
      </c>
      <c r="CU39" s="24">
        <v>77</v>
      </c>
      <c r="CV39" s="24">
        <v>77</v>
      </c>
      <c r="CW39" s="24">
        <v>77</v>
      </c>
      <c r="CX39" s="24">
        <v>0</v>
      </c>
      <c r="CY39" s="24">
        <v>186</v>
      </c>
      <c r="CZ39" s="24">
        <v>0</v>
      </c>
      <c r="DA39" s="24">
        <v>0</v>
      </c>
      <c r="DB39" s="5">
        <f t="shared" si="2"/>
        <v>63686</v>
      </c>
      <c r="DC39" s="5">
        <f t="shared" si="3"/>
        <v>40267</v>
      </c>
    </row>
    <row r="40" spans="1:107" ht="15.75">
      <c r="A40" s="6">
        <v>32</v>
      </c>
      <c r="B40" s="14">
        <v>670044</v>
      </c>
      <c r="C40" s="9" t="s">
        <v>19</v>
      </c>
      <c r="D40" s="5">
        <v>1363</v>
      </c>
      <c r="E40" s="5">
        <v>1000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2792</v>
      </c>
      <c r="M40" s="5">
        <v>1300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4612</v>
      </c>
      <c r="Y40" s="5">
        <v>18720</v>
      </c>
      <c r="Z40" s="5">
        <v>633</v>
      </c>
      <c r="AA40" s="5">
        <v>998</v>
      </c>
      <c r="AB40" s="5">
        <v>0</v>
      </c>
      <c r="AC40" s="5">
        <v>0</v>
      </c>
      <c r="AD40" s="5">
        <v>1670</v>
      </c>
      <c r="AE40" s="5">
        <v>1068</v>
      </c>
      <c r="AF40" s="5">
        <v>0</v>
      </c>
      <c r="AG40" s="5">
        <v>0</v>
      </c>
      <c r="AH40" s="5">
        <v>0</v>
      </c>
      <c r="AI40" s="5">
        <v>466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2295</v>
      </c>
      <c r="AQ40" s="5">
        <v>2000</v>
      </c>
      <c r="AR40" s="5">
        <v>350</v>
      </c>
      <c r="AS40" s="5">
        <v>366</v>
      </c>
      <c r="AT40" s="5">
        <v>0</v>
      </c>
      <c r="AU40" s="5">
        <v>0</v>
      </c>
      <c r="AV40" s="5">
        <v>2280</v>
      </c>
      <c r="AW40" s="5">
        <v>1160</v>
      </c>
      <c r="AX40" s="5">
        <v>2280</v>
      </c>
      <c r="AY40" s="5">
        <v>1160</v>
      </c>
      <c r="AZ40" s="5">
        <v>3330</v>
      </c>
      <c r="BA40" s="5">
        <v>2784</v>
      </c>
      <c r="BB40" s="5">
        <v>0</v>
      </c>
      <c r="BC40" s="5">
        <v>0</v>
      </c>
      <c r="BD40" s="5">
        <v>464</v>
      </c>
      <c r="BE40" s="5">
        <v>620</v>
      </c>
      <c r="BF40" s="5">
        <v>0</v>
      </c>
      <c r="BG40" s="5">
        <v>180</v>
      </c>
      <c r="BH40" s="5">
        <v>0</v>
      </c>
      <c r="BI40" s="5">
        <v>0</v>
      </c>
      <c r="BJ40" s="5">
        <v>0</v>
      </c>
      <c r="BK40" s="5">
        <v>0</v>
      </c>
      <c r="BL40" s="5">
        <v>7005</v>
      </c>
      <c r="BM40" s="5">
        <v>0</v>
      </c>
      <c r="BN40" s="5">
        <v>0</v>
      </c>
      <c r="BO40" s="5">
        <v>4223</v>
      </c>
      <c r="BP40" s="5">
        <v>0</v>
      </c>
      <c r="BQ40" s="5">
        <v>1507</v>
      </c>
      <c r="BR40" s="5">
        <v>8372</v>
      </c>
      <c r="BS40" s="5">
        <v>650</v>
      </c>
      <c r="BT40" s="24">
        <v>1398</v>
      </c>
      <c r="BU40" s="24">
        <v>1760</v>
      </c>
      <c r="BV40" s="24">
        <v>4186</v>
      </c>
      <c r="BW40" s="5">
        <v>0</v>
      </c>
      <c r="BX40" s="5">
        <v>0</v>
      </c>
      <c r="BY40" s="24">
        <v>0</v>
      </c>
      <c r="BZ40" s="24">
        <v>0</v>
      </c>
      <c r="CA40" s="24">
        <v>0</v>
      </c>
      <c r="CB40" s="24">
        <v>0</v>
      </c>
      <c r="CC40" s="24">
        <v>0</v>
      </c>
      <c r="CD40" s="24">
        <v>0</v>
      </c>
      <c r="CE40" s="24">
        <v>0</v>
      </c>
      <c r="CF40" s="24">
        <v>0</v>
      </c>
      <c r="CG40" s="24">
        <v>0</v>
      </c>
      <c r="CH40" s="24">
        <v>0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24">
        <v>0</v>
      </c>
      <c r="CO40" s="24">
        <v>2740</v>
      </c>
      <c r="CP40" s="24">
        <v>903</v>
      </c>
      <c r="CQ40" s="24">
        <v>50</v>
      </c>
      <c r="CR40" s="24">
        <v>169</v>
      </c>
      <c r="CS40" s="24">
        <v>70</v>
      </c>
      <c r="CT40" s="24">
        <v>0</v>
      </c>
      <c r="CU40" s="24">
        <v>70</v>
      </c>
      <c r="CV40" s="24">
        <v>70</v>
      </c>
      <c r="CW40" s="24">
        <v>70</v>
      </c>
      <c r="CX40" s="24">
        <v>0</v>
      </c>
      <c r="CY40" s="24">
        <v>168</v>
      </c>
      <c r="CZ40" s="24">
        <v>0</v>
      </c>
      <c r="DA40" s="24">
        <v>0</v>
      </c>
      <c r="DB40" s="5">
        <f t="shared" si="2"/>
        <v>47486</v>
      </c>
      <c r="DC40" s="5">
        <f t="shared" si="3"/>
        <v>31822</v>
      </c>
    </row>
    <row r="41" spans="1:107" ht="15.75">
      <c r="A41" s="6">
        <v>33</v>
      </c>
      <c r="B41" s="14">
        <v>670045</v>
      </c>
      <c r="C41" s="9" t="s">
        <v>13</v>
      </c>
      <c r="D41" s="5">
        <v>4564</v>
      </c>
      <c r="E41" s="5">
        <v>4200</v>
      </c>
      <c r="F41" s="5">
        <v>0</v>
      </c>
      <c r="G41" s="5">
        <v>0</v>
      </c>
      <c r="H41" s="5">
        <v>2243</v>
      </c>
      <c r="I41" s="5">
        <v>1332</v>
      </c>
      <c r="J41" s="5">
        <v>3696</v>
      </c>
      <c r="K41" s="5">
        <v>1400</v>
      </c>
      <c r="L41" s="5">
        <v>4113</v>
      </c>
      <c r="M41" s="5">
        <v>1600</v>
      </c>
      <c r="N41" s="5">
        <v>0</v>
      </c>
      <c r="O41" s="5">
        <v>0</v>
      </c>
      <c r="P41" s="5">
        <v>2259</v>
      </c>
      <c r="Q41" s="5">
        <v>888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2692</v>
      </c>
      <c r="Y41" s="5">
        <v>16380</v>
      </c>
      <c r="Z41" s="5">
        <v>400</v>
      </c>
      <c r="AA41" s="5">
        <v>3469</v>
      </c>
      <c r="AB41" s="5">
        <v>1450</v>
      </c>
      <c r="AC41" s="5">
        <v>2000</v>
      </c>
      <c r="AD41" s="5">
        <v>2376</v>
      </c>
      <c r="AE41" s="5">
        <v>1800</v>
      </c>
      <c r="AF41" s="5">
        <v>0</v>
      </c>
      <c r="AG41" s="5">
        <v>0</v>
      </c>
      <c r="AH41" s="5">
        <v>0</v>
      </c>
      <c r="AI41" s="5">
        <v>92</v>
      </c>
      <c r="AJ41" s="5">
        <v>0</v>
      </c>
      <c r="AK41" s="5">
        <v>0</v>
      </c>
      <c r="AL41" s="5">
        <v>2957</v>
      </c>
      <c r="AM41" s="5">
        <v>1199</v>
      </c>
      <c r="AN41" s="5">
        <v>0</v>
      </c>
      <c r="AO41" s="5">
        <v>0</v>
      </c>
      <c r="AP41" s="5">
        <v>2671</v>
      </c>
      <c r="AQ41" s="5">
        <v>3386</v>
      </c>
      <c r="AR41" s="5">
        <v>400</v>
      </c>
      <c r="AS41" s="5">
        <v>366</v>
      </c>
      <c r="AT41" s="5">
        <v>0</v>
      </c>
      <c r="AU41" s="5">
        <v>0</v>
      </c>
      <c r="AV41" s="5">
        <v>2962</v>
      </c>
      <c r="AW41" s="5">
        <v>2460</v>
      </c>
      <c r="AX41" s="5">
        <v>4612</v>
      </c>
      <c r="AY41" s="5">
        <v>2718</v>
      </c>
      <c r="AZ41" s="5">
        <v>6812</v>
      </c>
      <c r="BA41" s="5">
        <v>3700</v>
      </c>
      <c r="BB41" s="5">
        <v>0</v>
      </c>
      <c r="BC41" s="5">
        <v>0</v>
      </c>
      <c r="BD41" s="5">
        <v>2828</v>
      </c>
      <c r="BE41" s="5">
        <v>772</v>
      </c>
      <c r="BF41" s="5">
        <v>0</v>
      </c>
      <c r="BG41" s="5">
        <v>174</v>
      </c>
      <c r="BH41" s="5">
        <v>0</v>
      </c>
      <c r="BI41" s="5">
        <v>0</v>
      </c>
      <c r="BJ41" s="5">
        <v>0</v>
      </c>
      <c r="BK41" s="5">
        <v>0</v>
      </c>
      <c r="BL41" s="5">
        <v>8799</v>
      </c>
      <c r="BM41" s="5">
        <v>0</v>
      </c>
      <c r="BN41" s="5">
        <v>0</v>
      </c>
      <c r="BO41" s="5">
        <v>5267</v>
      </c>
      <c r="BP41" s="5">
        <v>0</v>
      </c>
      <c r="BQ41" s="5">
        <v>1893</v>
      </c>
      <c r="BR41" s="5">
        <v>10490</v>
      </c>
      <c r="BS41" s="5">
        <v>807</v>
      </c>
      <c r="BT41" s="24">
        <v>1750</v>
      </c>
      <c r="BU41" s="24">
        <v>2240</v>
      </c>
      <c r="BV41" s="24">
        <v>5212</v>
      </c>
      <c r="BW41" s="5">
        <v>0</v>
      </c>
      <c r="BX41" s="5">
        <v>0</v>
      </c>
      <c r="BY41" s="24">
        <v>650</v>
      </c>
      <c r="BZ41" s="24">
        <v>0</v>
      </c>
      <c r="CA41" s="24">
        <v>1340</v>
      </c>
      <c r="CB41" s="24">
        <v>0</v>
      </c>
      <c r="CC41" s="24">
        <v>0</v>
      </c>
      <c r="CD41" s="24">
        <v>0</v>
      </c>
      <c r="CE41" s="24">
        <v>0</v>
      </c>
      <c r="CF41" s="24">
        <v>0</v>
      </c>
      <c r="CG41" s="24">
        <v>130</v>
      </c>
      <c r="CH41" s="24">
        <v>0</v>
      </c>
      <c r="CI41" s="24">
        <v>900</v>
      </c>
      <c r="CJ41" s="24">
        <v>0</v>
      </c>
      <c r="CK41" s="24">
        <v>0</v>
      </c>
      <c r="CL41" s="24">
        <v>0</v>
      </c>
      <c r="CM41" s="24">
        <v>300</v>
      </c>
      <c r="CN41" s="24">
        <v>0</v>
      </c>
      <c r="CO41" s="24">
        <v>4998</v>
      </c>
      <c r="CP41" s="24">
        <v>1147</v>
      </c>
      <c r="CQ41" s="24">
        <v>50</v>
      </c>
      <c r="CR41" s="24">
        <v>383</v>
      </c>
      <c r="CS41" s="24">
        <v>88</v>
      </c>
      <c r="CT41" s="24">
        <v>0</v>
      </c>
      <c r="CU41" s="24">
        <v>88</v>
      </c>
      <c r="CV41" s="24">
        <v>88</v>
      </c>
      <c r="CW41" s="24">
        <v>88</v>
      </c>
      <c r="CX41" s="24">
        <v>0</v>
      </c>
      <c r="CY41" s="24">
        <v>211</v>
      </c>
      <c r="CZ41" s="24">
        <v>0</v>
      </c>
      <c r="DA41" s="24">
        <v>0</v>
      </c>
      <c r="DB41" s="5">
        <f t="shared" si="2"/>
        <v>83945</v>
      </c>
      <c r="DC41" s="5">
        <f t="shared" si="3"/>
        <v>47936</v>
      </c>
    </row>
    <row r="42" spans="1:107" ht="15.75">
      <c r="A42" s="6">
        <v>34</v>
      </c>
      <c r="B42" s="13">
        <v>670046</v>
      </c>
      <c r="C42" s="9" t="s">
        <v>146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24">
        <v>0</v>
      </c>
      <c r="BU42" s="24">
        <v>0</v>
      </c>
      <c r="BV42" s="24">
        <v>0</v>
      </c>
      <c r="BW42" s="5">
        <v>0</v>
      </c>
      <c r="BX42" s="5">
        <v>0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4">
        <v>0</v>
      </c>
      <c r="CE42" s="24">
        <v>0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0</v>
      </c>
      <c r="CM42" s="24">
        <v>0</v>
      </c>
      <c r="CN42" s="24">
        <v>0</v>
      </c>
      <c r="CO42" s="24">
        <v>0</v>
      </c>
      <c r="CP42" s="24">
        <v>0</v>
      </c>
      <c r="CQ42" s="24">
        <v>0</v>
      </c>
      <c r="CR42" s="24">
        <v>0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4">
        <v>0</v>
      </c>
      <c r="CY42" s="24">
        <v>0</v>
      </c>
      <c r="CZ42" s="24">
        <v>22462</v>
      </c>
      <c r="DA42" s="24">
        <v>28768</v>
      </c>
      <c r="DB42" s="5">
        <f t="shared" si="2"/>
        <v>22462</v>
      </c>
      <c r="DC42" s="5">
        <f t="shared" si="3"/>
        <v>28768</v>
      </c>
    </row>
    <row r="43" spans="1:107" ht="15.75">
      <c r="A43" s="6">
        <v>35</v>
      </c>
      <c r="B43" s="13">
        <v>670047</v>
      </c>
      <c r="C43" s="9" t="s">
        <v>119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0</v>
      </c>
      <c r="BI43" s="5">
        <v>0</v>
      </c>
      <c r="BJ43" s="5">
        <v>0</v>
      </c>
      <c r="BK43" s="5">
        <v>0</v>
      </c>
      <c r="BL43" s="5">
        <v>0</v>
      </c>
      <c r="BM43" s="5">
        <v>0</v>
      </c>
      <c r="BN43" s="5">
        <v>0</v>
      </c>
      <c r="BO43" s="5">
        <v>0</v>
      </c>
      <c r="BP43" s="5">
        <v>0</v>
      </c>
      <c r="BQ43" s="5">
        <v>0</v>
      </c>
      <c r="BR43" s="5">
        <v>0</v>
      </c>
      <c r="BS43" s="5">
        <v>0</v>
      </c>
      <c r="BT43" s="24">
        <v>0</v>
      </c>
      <c r="BU43" s="24">
        <v>0</v>
      </c>
      <c r="BV43" s="24">
        <v>0</v>
      </c>
      <c r="BW43" s="5">
        <v>0</v>
      </c>
      <c r="BX43" s="5">
        <v>0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4">
        <v>0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4">
        <v>0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4">
        <v>0</v>
      </c>
      <c r="CY43" s="24">
        <v>0</v>
      </c>
      <c r="CZ43" s="24">
        <v>19287</v>
      </c>
      <c r="DA43" s="24">
        <v>18082</v>
      </c>
      <c r="DB43" s="5">
        <f t="shared" si="2"/>
        <v>19287</v>
      </c>
      <c r="DC43" s="5">
        <f t="shared" si="3"/>
        <v>18082</v>
      </c>
    </row>
    <row r="44" spans="1:107" ht="15.75">
      <c r="A44" s="6">
        <v>36</v>
      </c>
      <c r="B44" s="14">
        <v>670048</v>
      </c>
      <c r="C44" s="9" t="s">
        <v>120</v>
      </c>
      <c r="D44" s="5">
        <v>493</v>
      </c>
      <c r="E44" s="5">
        <v>193</v>
      </c>
      <c r="F44" s="5">
        <v>0</v>
      </c>
      <c r="G44" s="5">
        <v>0</v>
      </c>
      <c r="H44" s="5">
        <v>0</v>
      </c>
      <c r="I44" s="5">
        <v>0</v>
      </c>
      <c r="J44" s="5">
        <v>1158</v>
      </c>
      <c r="K44" s="5">
        <v>799</v>
      </c>
      <c r="L44" s="5">
        <v>250</v>
      </c>
      <c r="M44" s="5">
        <v>320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11285</v>
      </c>
      <c r="U44" s="5">
        <v>4825</v>
      </c>
      <c r="V44" s="5">
        <v>3790</v>
      </c>
      <c r="W44" s="5">
        <v>0</v>
      </c>
      <c r="X44" s="5">
        <v>2669</v>
      </c>
      <c r="Y44" s="5">
        <v>117</v>
      </c>
      <c r="Z44" s="5">
        <v>0</v>
      </c>
      <c r="AA44" s="5">
        <v>0</v>
      </c>
      <c r="AB44" s="5">
        <v>2790</v>
      </c>
      <c r="AC44" s="5">
        <v>0</v>
      </c>
      <c r="AD44" s="5">
        <v>322</v>
      </c>
      <c r="AE44" s="5">
        <v>479</v>
      </c>
      <c r="AF44" s="5">
        <v>500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4200</v>
      </c>
      <c r="AO44" s="5">
        <v>0</v>
      </c>
      <c r="AP44" s="5">
        <v>2790</v>
      </c>
      <c r="AQ44" s="5">
        <v>0</v>
      </c>
      <c r="AR44" s="5">
        <v>2385</v>
      </c>
      <c r="AS44" s="5">
        <v>300</v>
      </c>
      <c r="AT44" s="5">
        <v>30710</v>
      </c>
      <c r="AU44" s="5">
        <v>32445</v>
      </c>
      <c r="AV44" s="5">
        <v>373</v>
      </c>
      <c r="AW44" s="5">
        <v>372</v>
      </c>
      <c r="AX44" s="5">
        <v>3352</v>
      </c>
      <c r="AY44" s="5">
        <v>100</v>
      </c>
      <c r="AZ44" s="5">
        <v>3382</v>
      </c>
      <c r="BA44" s="5">
        <v>106</v>
      </c>
      <c r="BB44" s="5">
        <v>0</v>
      </c>
      <c r="BC44" s="5">
        <v>0</v>
      </c>
      <c r="BD44" s="5">
        <v>8516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24">
        <v>0</v>
      </c>
      <c r="BU44" s="24">
        <v>0</v>
      </c>
      <c r="BV44" s="24">
        <v>0</v>
      </c>
      <c r="BW44" s="5">
        <v>3050</v>
      </c>
      <c r="BX44" s="5">
        <v>0</v>
      </c>
      <c r="BY44" s="24">
        <v>0</v>
      </c>
      <c r="BZ44" s="24">
        <v>0</v>
      </c>
      <c r="CA44" s="24">
        <v>0</v>
      </c>
      <c r="CB44" s="24">
        <v>0</v>
      </c>
      <c r="CC44" s="24">
        <v>0</v>
      </c>
      <c r="CD44" s="24">
        <v>0</v>
      </c>
      <c r="CE44" s="24">
        <v>0</v>
      </c>
      <c r="CF44" s="24">
        <v>0</v>
      </c>
      <c r="CG44" s="24">
        <v>0</v>
      </c>
      <c r="CH44" s="24">
        <v>0</v>
      </c>
      <c r="CI44" s="24">
        <v>0</v>
      </c>
      <c r="CJ44" s="24">
        <v>0</v>
      </c>
      <c r="CK44" s="24">
        <v>0</v>
      </c>
      <c r="CL44" s="24">
        <v>0</v>
      </c>
      <c r="CM44" s="24">
        <v>0</v>
      </c>
      <c r="CN44" s="24">
        <v>0</v>
      </c>
      <c r="CO44" s="24">
        <v>0</v>
      </c>
      <c r="CP44" s="24">
        <v>0</v>
      </c>
      <c r="CQ44" s="24">
        <v>0</v>
      </c>
      <c r="CR44" s="24">
        <v>0</v>
      </c>
      <c r="CS44" s="24">
        <v>0</v>
      </c>
      <c r="CT44" s="24">
        <v>0</v>
      </c>
      <c r="CU44" s="24">
        <v>0</v>
      </c>
      <c r="CV44" s="24">
        <v>0</v>
      </c>
      <c r="CW44" s="24">
        <v>0</v>
      </c>
      <c r="CX44" s="24">
        <v>0</v>
      </c>
      <c r="CY44" s="24">
        <v>0</v>
      </c>
      <c r="CZ44" s="24">
        <v>157</v>
      </c>
      <c r="DA44" s="24">
        <v>147</v>
      </c>
      <c r="DB44" s="5">
        <f t="shared" si="2"/>
        <v>82172</v>
      </c>
      <c r="DC44" s="5">
        <f t="shared" si="3"/>
        <v>40203</v>
      </c>
    </row>
    <row r="45" spans="1:107" ht="15.75">
      <c r="A45" s="6">
        <v>37</v>
      </c>
      <c r="B45" s="14">
        <v>670049</v>
      </c>
      <c r="C45" s="9" t="s">
        <v>147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2662</v>
      </c>
      <c r="Y45" s="5">
        <v>186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1200</v>
      </c>
      <c r="AS45" s="5">
        <v>200</v>
      </c>
      <c r="AT45" s="5">
        <v>22300</v>
      </c>
      <c r="AU45" s="5">
        <v>24720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5">
        <v>0</v>
      </c>
      <c r="BM45" s="5">
        <v>0</v>
      </c>
      <c r="BN45" s="5">
        <v>0</v>
      </c>
      <c r="BO45" s="5">
        <v>0</v>
      </c>
      <c r="BP45" s="5">
        <v>0</v>
      </c>
      <c r="BQ45" s="5">
        <v>0</v>
      </c>
      <c r="BR45" s="5">
        <v>0</v>
      </c>
      <c r="BS45" s="5">
        <v>0</v>
      </c>
      <c r="BT45" s="24">
        <v>0</v>
      </c>
      <c r="BU45" s="24">
        <v>0</v>
      </c>
      <c r="BV45" s="24">
        <v>0</v>
      </c>
      <c r="BW45" s="5">
        <v>0</v>
      </c>
      <c r="BX45" s="5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4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4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4">
        <v>0</v>
      </c>
      <c r="CY45" s="24">
        <v>0</v>
      </c>
      <c r="CZ45" s="24">
        <v>0</v>
      </c>
      <c r="DA45" s="24">
        <v>0</v>
      </c>
      <c r="DB45" s="5">
        <f t="shared" si="2"/>
        <v>26162</v>
      </c>
      <c r="DC45" s="5">
        <f t="shared" si="3"/>
        <v>25106</v>
      </c>
    </row>
    <row r="46" spans="1:107" ht="15.75">
      <c r="A46" s="6">
        <v>38</v>
      </c>
      <c r="B46" s="14">
        <v>670050</v>
      </c>
      <c r="C46" s="9" t="s">
        <v>12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211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5">
        <v>0</v>
      </c>
      <c r="BM46" s="5">
        <v>0</v>
      </c>
      <c r="BN46" s="5">
        <v>0</v>
      </c>
      <c r="BO46" s="5">
        <v>0</v>
      </c>
      <c r="BP46" s="5">
        <v>0</v>
      </c>
      <c r="BQ46" s="5">
        <v>0</v>
      </c>
      <c r="BR46" s="5">
        <v>0</v>
      </c>
      <c r="BS46" s="5">
        <v>0</v>
      </c>
      <c r="BT46" s="24">
        <v>0</v>
      </c>
      <c r="BU46" s="24">
        <v>0</v>
      </c>
      <c r="BV46" s="24">
        <v>0</v>
      </c>
      <c r="BW46" s="5">
        <v>0</v>
      </c>
      <c r="BX46" s="5">
        <v>0</v>
      </c>
      <c r="BY46" s="24">
        <v>0</v>
      </c>
      <c r="BZ46" s="24">
        <v>0</v>
      </c>
      <c r="CA46" s="24">
        <v>0</v>
      </c>
      <c r="CB46" s="24">
        <v>0</v>
      </c>
      <c r="CC46" s="24">
        <v>0</v>
      </c>
      <c r="CD46" s="24">
        <v>0</v>
      </c>
      <c r="CE46" s="24">
        <v>0</v>
      </c>
      <c r="CF46" s="24">
        <v>0</v>
      </c>
      <c r="CG46" s="24">
        <v>0</v>
      </c>
      <c r="CH46" s="24">
        <v>0</v>
      </c>
      <c r="CI46" s="24">
        <v>0</v>
      </c>
      <c r="CJ46" s="24">
        <v>0</v>
      </c>
      <c r="CK46" s="24">
        <v>0</v>
      </c>
      <c r="CL46" s="24">
        <v>0</v>
      </c>
      <c r="CM46" s="24">
        <v>0</v>
      </c>
      <c r="CN46" s="24">
        <v>0</v>
      </c>
      <c r="CO46" s="24">
        <v>0</v>
      </c>
      <c r="CP46" s="24">
        <v>0</v>
      </c>
      <c r="CQ46" s="24">
        <v>0</v>
      </c>
      <c r="CR46" s="24">
        <v>0</v>
      </c>
      <c r="CS46" s="24">
        <v>0</v>
      </c>
      <c r="CT46" s="24">
        <v>0</v>
      </c>
      <c r="CU46" s="24">
        <v>0</v>
      </c>
      <c r="CV46" s="24">
        <v>0</v>
      </c>
      <c r="CW46" s="24">
        <v>0</v>
      </c>
      <c r="CX46" s="24">
        <v>0</v>
      </c>
      <c r="CY46" s="24">
        <v>0</v>
      </c>
      <c r="CZ46" s="24">
        <v>0</v>
      </c>
      <c r="DA46" s="24">
        <v>0</v>
      </c>
      <c r="DB46" s="5">
        <f t="shared" si="2"/>
        <v>0</v>
      </c>
      <c r="DC46" s="5">
        <f t="shared" si="3"/>
        <v>211</v>
      </c>
    </row>
    <row r="47" spans="1:107" ht="15.75">
      <c r="A47" s="6">
        <v>39</v>
      </c>
      <c r="B47" s="13">
        <v>670051</v>
      </c>
      <c r="C47" s="9" t="s">
        <v>20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v>0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9095</v>
      </c>
      <c r="BK47" s="5">
        <v>0</v>
      </c>
      <c r="BL47" s="5">
        <v>0</v>
      </c>
      <c r="BM47" s="5">
        <v>0</v>
      </c>
      <c r="BN47" s="5">
        <v>0</v>
      </c>
      <c r="BO47" s="5">
        <v>0</v>
      </c>
      <c r="BP47" s="5">
        <v>0</v>
      </c>
      <c r="BQ47" s="5">
        <v>0</v>
      </c>
      <c r="BR47" s="5">
        <v>0</v>
      </c>
      <c r="BS47" s="5">
        <v>0</v>
      </c>
      <c r="BT47" s="24">
        <v>0</v>
      </c>
      <c r="BU47" s="24">
        <v>0</v>
      </c>
      <c r="BV47" s="24">
        <v>0</v>
      </c>
      <c r="BW47" s="5">
        <v>0</v>
      </c>
      <c r="BX47" s="5">
        <v>0</v>
      </c>
      <c r="BY47" s="24">
        <v>0</v>
      </c>
      <c r="BZ47" s="24">
        <v>0</v>
      </c>
      <c r="CA47" s="24">
        <v>0</v>
      </c>
      <c r="CB47" s="24">
        <v>0</v>
      </c>
      <c r="CC47" s="24">
        <v>0</v>
      </c>
      <c r="CD47" s="24">
        <v>0</v>
      </c>
      <c r="CE47" s="24">
        <v>0</v>
      </c>
      <c r="CF47" s="24">
        <v>0</v>
      </c>
      <c r="CG47" s="24">
        <v>0</v>
      </c>
      <c r="CH47" s="24">
        <v>0</v>
      </c>
      <c r="CI47" s="24">
        <v>0</v>
      </c>
      <c r="CJ47" s="24">
        <v>0</v>
      </c>
      <c r="CK47" s="24">
        <v>0</v>
      </c>
      <c r="CL47" s="24">
        <v>0</v>
      </c>
      <c r="CM47" s="24">
        <v>0</v>
      </c>
      <c r="CN47" s="24">
        <v>0</v>
      </c>
      <c r="CO47" s="24">
        <v>0</v>
      </c>
      <c r="CP47" s="24">
        <v>0</v>
      </c>
      <c r="CQ47" s="24">
        <v>0</v>
      </c>
      <c r="CR47" s="24">
        <v>0</v>
      </c>
      <c r="CS47" s="24">
        <v>0</v>
      </c>
      <c r="CT47" s="24">
        <v>0</v>
      </c>
      <c r="CU47" s="24">
        <v>0</v>
      </c>
      <c r="CV47" s="24">
        <v>0</v>
      </c>
      <c r="CW47" s="24">
        <v>0</v>
      </c>
      <c r="CX47" s="24">
        <v>0</v>
      </c>
      <c r="CY47" s="24">
        <v>0</v>
      </c>
      <c r="CZ47" s="24">
        <v>43749</v>
      </c>
      <c r="DA47" s="24">
        <v>30157</v>
      </c>
      <c r="DB47" s="5">
        <f t="shared" si="2"/>
        <v>52844</v>
      </c>
      <c r="DC47" s="5">
        <f t="shared" si="3"/>
        <v>30157</v>
      </c>
    </row>
    <row r="48" spans="1:107" ht="15.75">
      <c r="A48" s="6">
        <v>40</v>
      </c>
      <c r="B48" s="14">
        <v>670052</v>
      </c>
      <c r="C48" s="9" t="s">
        <v>60</v>
      </c>
      <c r="D48" s="5">
        <v>2866</v>
      </c>
      <c r="E48" s="5">
        <v>4051</v>
      </c>
      <c r="F48" s="5">
        <v>0</v>
      </c>
      <c r="G48" s="5">
        <v>0</v>
      </c>
      <c r="H48" s="5">
        <v>5016</v>
      </c>
      <c r="I48" s="5">
        <v>1243</v>
      </c>
      <c r="J48" s="5">
        <v>2579</v>
      </c>
      <c r="K48" s="5">
        <v>639</v>
      </c>
      <c r="L48" s="5">
        <v>12984</v>
      </c>
      <c r="M48" s="5">
        <v>2038</v>
      </c>
      <c r="N48" s="5">
        <v>0</v>
      </c>
      <c r="O48" s="5">
        <v>0</v>
      </c>
      <c r="P48" s="5">
        <v>4300</v>
      </c>
      <c r="Q48" s="5">
        <v>1065</v>
      </c>
      <c r="R48" s="5">
        <v>0</v>
      </c>
      <c r="S48" s="5">
        <v>0</v>
      </c>
      <c r="T48" s="5">
        <v>0</v>
      </c>
      <c r="U48" s="5">
        <v>0</v>
      </c>
      <c r="V48" s="5">
        <v>86820</v>
      </c>
      <c r="W48" s="5">
        <v>83105</v>
      </c>
      <c r="X48" s="5">
        <v>0</v>
      </c>
      <c r="Y48" s="5">
        <v>0</v>
      </c>
      <c r="Z48" s="5">
        <v>0</v>
      </c>
      <c r="AA48" s="5">
        <v>0</v>
      </c>
      <c r="AB48" s="5">
        <v>19600</v>
      </c>
      <c r="AC48" s="5">
        <v>7218</v>
      </c>
      <c r="AD48" s="5">
        <v>6699</v>
      </c>
      <c r="AE48" s="5">
        <v>443</v>
      </c>
      <c r="AF48" s="5">
        <v>0</v>
      </c>
      <c r="AG48" s="5">
        <v>0</v>
      </c>
      <c r="AH48" s="5">
        <v>0</v>
      </c>
      <c r="AI48" s="5">
        <v>40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17341</v>
      </c>
      <c r="AQ48" s="5">
        <v>4235</v>
      </c>
      <c r="AR48" s="5">
        <v>0</v>
      </c>
      <c r="AS48" s="5">
        <v>0</v>
      </c>
      <c r="AT48" s="5">
        <v>5600</v>
      </c>
      <c r="AU48" s="5">
        <v>3800</v>
      </c>
      <c r="AV48" s="5">
        <v>23829</v>
      </c>
      <c r="AW48" s="5">
        <v>7692</v>
      </c>
      <c r="AX48" s="5">
        <v>28178</v>
      </c>
      <c r="AY48" s="5">
        <v>6406</v>
      </c>
      <c r="AZ48" s="5">
        <v>16360</v>
      </c>
      <c r="BA48" s="5">
        <v>11327</v>
      </c>
      <c r="BB48" s="5">
        <v>0</v>
      </c>
      <c r="BC48" s="5">
        <v>0</v>
      </c>
      <c r="BD48" s="5">
        <v>0</v>
      </c>
      <c r="BE48" s="5">
        <v>0</v>
      </c>
      <c r="BF48" s="5">
        <v>0</v>
      </c>
      <c r="BG48" s="5">
        <v>0</v>
      </c>
      <c r="BH48" s="5">
        <v>2418</v>
      </c>
      <c r="BI48" s="5">
        <v>0</v>
      </c>
      <c r="BJ48" s="5">
        <v>0</v>
      </c>
      <c r="BK48" s="5">
        <v>0</v>
      </c>
      <c r="BL48" s="5">
        <v>0</v>
      </c>
      <c r="BM48" s="5">
        <v>394</v>
      </c>
      <c r="BN48" s="5">
        <v>220</v>
      </c>
      <c r="BO48" s="5">
        <v>0</v>
      </c>
      <c r="BP48" s="5">
        <v>66110</v>
      </c>
      <c r="BQ48" s="5">
        <v>0</v>
      </c>
      <c r="BR48" s="5">
        <v>0</v>
      </c>
      <c r="BS48" s="5">
        <v>0</v>
      </c>
      <c r="BT48" s="24">
        <v>0</v>
      </c>
      <c r="BU48" s="24">
        <v>0</v>
      </c>
      <c r="BV48" s="24">
        <v>0</v>
      </c>
      <c r="BW48" s="5">
        <v>0</v>
      </c>
      <c r="BX48" s="5">
        <v>0</v>
      </c>
      <c r="BY48" s="24">
        <v>0</v>
      </c>
      <c r="BZ48" s="24">
        <v>0</v>
      </c>
      <c r="CA48" s="24">
        <v>0</v>
      </c>
      <c r="CB48" s="24">
        <v>0</v>
      </c>
      <c r="CC48" s="24">
        <v>0</v>
      </c>
      <c r="CD48" s="24">
        <v>0</v>
      </c>
      <c r="CE48" s="24">
        <v>0</v>
      </c>
      <c r="CF48" s="24">
        <v>0</v>
      </c>
      <c r="CG48" s="24">
        <v>0</v>
      </c>
      <c r="CH48" s="24">
        <v>0</v>
      </c>
      <c r="CI48" s="24">
        <v>0</v>
      </c>
      <c r="CJ48" s="24">
        <v>0</v>
      </c>
      <c r="CK48" s="24">
        <v>0</v>
      </c>
      <c r="CL48" s="24">
        <v>0</v>
      </c>
      <c r="CM48" s="24">
        <v>200</v>
      </c>
      <c r="CN48" s="24">
        <v>0</v>
      </c>
      <c r="CO48" s="24">
        <v>0</v>
      </c>
      <c r="CP48" s="24">
        <v>0</v>
      </c>
      <c r="CQ48" s="24">
        <v>0</v>
      </c>
      <c r="CR48" s="24">
        <v>0</v>
      </c>
      <c r="CS48" s="24">
        <v>0</v>
      </c>
      <c r="CT48" s="24">
        <v>0</v>
      </c>
      <c r="CU48" s="24">
        <v>0</v>
      </c>
      <c r="CV48" s="24">
        <v>0</v>
      </c>
      <c r="CW48" s="24">
        <v>0</v>
      </c>
      <c r="CX48" s="24">
        <v>0</v>
      </c>
      <c r="CY48" s="24">
        <v>0</v>
      </c>
      <c r="CZ48" s="24">
        <v>0</v>
      </c>
      <c r="DA48" s="24">
        <v>0</v>
      </c>
      <c r="DB48" s="5">
        <f t="shared" si="2"/>
        <v>301514</v>
      </c>
      <c r="DC48" s="5">
        <f t="shared" si="3"/>
        <v>133302</v>
      </c>
    </row>
    <row r="49" spans="1:107" ht="15.75">
      <c r="A49" s="6">
        <v>41</v>
      </c>
      <c r="B49" s="14">
        <v>670053</v>
      </c>
      <c r="C49" s="9" t="s">
        <v>31</v>
      </c>
      <c r="D49" s="5">
        <v>945</v>
      </c>
      <c r="E49" s="5">
        <v>1200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1200</v>
      </c>
      <c r="M49" s="5">
        <v>2100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4214</v>
      </c>
      <c r="W49" s="5">
        <v>10450</v>
      </c>
      <c r="X49" s="5">
        <v>1329</v>
      </c>
      <c r="Y49" s="5">
        <v>3693</v>
      </c>
      <c r="Z49" s="5">
        <v>13659</v>
      </c>
      <c r="AA49" s="5">
        <v>22477</v>
      </c>
      <c r="AB49" s="5">
        <v>0</v>
      </c>
      <c r="AC49" s="5">
        <v>0</v>
      </c>
      <c r="AD49" s="5">
        <v>1266</v>
      </c>
      <c r="AE49" s="5">
        <v>1300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1862</v>
      </c>
      <c r="AQ49" s="5">
        <v>3600</v>
      </c>
      <c r="AR49" s="5">
        <v>0</v>
      </c>
      <c r="AS49" s="5">
        <v>0</v>
      </c>
      <c r="AT49" s="5">
        <v>1922</v>
      </c>
      <c r="AU49" s="5">
        <v>4017</v>
      </c>
      <c r="AV49" s="5">
        <v>2191</v>
      </c>
      <c r="AW49" s="5">
        <v>2200</v>
      </c>
      <c r="AX49" s="5">
        <v>3991</v>
      </c>
      <c r="AY49" s="5">
        <v>2550</v>
      </c>
      <c r="AZ49" s="5">
        <v>2991</v>
      </c>
      <c r="BA49" s="5">
        <v>3752</v>
      </c>
      <c r="BB49" s="5">
        <v>1205</v>
      </c>
      <c r="BC49" s="5">
        <v>1900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10931</v>
      </c>
      <c r="BM49" s="5">
        <v>130</v>
      </c>
      <c r="BN49" s="5">
        <v>0</v>
      </c>
      <c r="BO49" s="5">
        <v>6508</v>
      </c>
      <c r="BP49" s="5">
        <v>6011</v>
      </c>
      <c r="BQ49" s="5">
        <v>2352</v>
      </c>
      <c r="BR49" s="5">
        <v>9237</v>
      </c>
      <c r="BS49" s="5">
        <v>469</v>
      </c>
      <c r="BT49" s="24">
        <v>0</v>
      </c>
      <c r="BU49" s="24">
        <v>2560</v>
      </c>
      <c r="BV49" s="24">
        <v>5236</v>
      </c>
      <c r="BW49" s="5">
        <v>0</v>
      </c>
      <c r="BX49" s="5">
        <v>0</v>
      </c>
      <c r="BY49" s="24">
        <v>0</v>
      </c>
      <c r="BZ49" s="24">
        <v>0</v>
      </c>
      <c r="CA49" s="24">
        <v>0</v>
      </c>
      <c r="CB49" s="24">
        <v>0</v>
      </c>
      <c r="CC49" s="24">
        <v>0</v>
      </c>
      <c r="CD49" s="24">
        <v>0</v>
      </c>
      <c r="CE49" s="24">
        <v>0</v>
      </c>
      <c r="CF49" s="24">
        <v>0</v>
      </c>
      <c r="CG49" s="24">
        <v>0</v>
      </c>
      <c r="CH49" s="24">
        <v>0</v>
      </c>
      <c r="CI49" s="24">
        <v>0</v>
      </c>
      <c r="CJ49" s="24">
        <v>0</v>
      </c>
      <c r="CK49" s="24">
        <v>0</v>
      </c>
      <c r="CL49" s="24">
        <v>0</v>
      </c>
      <c r="CM49" s="24">
        <v>0</v>
      </c>
      <c r="CN49" s="24">
        <v>0</v>
      </c>
      <c r="CO49" s="24">
        <v>4558</v>
      </c>
      <c r="CP49" s="24">
        <v>1028</v>
      </c>
      <c r="CQ49" s="24">
        <v>350</v>
      </c>
      <c r="CR49" s="24">
        <v>334</v>
      </c>
      <c r="CS49" s="24">
        <v>109</v>
      </c>
      <c r="CT49" s="24">
        <v>578</v>
      </c>
      <c r="CU49" s="24">
        <v>109</v>
      </c>
      <c r="CV49" s="24">
        <v>109</v>
      </c>
      <c r="CW49" s="24">
        <v>109</v>
      </c>
      <c r="CX49" s="24">
        <v>109</v>
      </c>
      <c r="CY49" s="24">
        <v>263</v>
      </c>
      <c r="CZ49" s="24">
        <v>6333</v>
      </c>
      <c r="DA49" s="24">
        <v>5937</v>
      </c>
      <c r="DB49" s="5">
        <f t="shared" si="2"/>
        <v>85933</v>
      </c>
      <c r="DC49" s="5">
        <f t="shared" si="3"/>
        <v>65176</v>
      </c>
    </row>
    <row r="50" spans="1:107" ht="15.75">
      <c r="A50" s="6">
        <v>42</v>
      </c>
      <c r="B50" s="14">
        <v>670054</v>
      </c>
      <c r="C50" s="9" t="s">
        <v>11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20800</v>
      </c>
      <c r="AC50" s="5">
        <v>800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5">
        <v>0</v>
      </c>
      <c r="BM50" s="5">
        <v>0</v>
      </c>
      <c r="BN50" s="5">
        <v>0</v>
      </c>
      <c r="BO50" s="5">
        <v>0</v>
      </c>
      <c r="BP50" s="5">
        <v>0</v>
      </c>
      <c r="BQ50" s="5">
        <v>0</v>
      </c>
      <c r="BR50" s="5">
        <v>0</v>
      </c>
      <c r="BS50" s="5">
        <v>0</v>
      </c>
      <c r="BT50" s="24">
        <v>0</v>
      </c>
      <c r="BU50" s="24">
        <v>0</v>
      </c>
      <c r="BV50" s="24">
        <v>0</v>
      </c>
      <c r="BW50" s="5">
        <v>24200</v>
      </c>
      <c r="BX50" s="5">
        <v>0</v>
      </c>
      <c r="BY50" s="24">
        <v>0</v>
      </c>
      <c r="BZ50" s="24">
        <v>0</v>
      </c>
      <c r="CA50" s="24">
        <v>0</v>
      </c>
      <c r="CB50" s="24">
        <v>0</v>
      </c>
      <c r="CC50" s="24">
        <v>0</v>
      </c>
      <c r="CD50" s="24">
        <v>0</v>
      </c>
      <c r="CE50" s="24">
        <v>0</v>
      </c>
      <c r="CF50" s="24">
        <v>0</v>
      </c>
      <c r="CG50" s="24">
        <v>0</v>
      </c>
      <c r="CH50" s="24">
        <v>0</v>
      </c>
      <c r="CI50" s="24">
        <v>0</v>
      </c>
      <c r="CJ50" s="24">
        <v>0</v>
      </c>
      <c r="CK50" s="24">
        <v>0</v>
      </c>
      <c r="CL50" s="24">
        <v>0</v>
      </c>
      <c r="CM50" s="24">
        <v>0</v>
      </c>
      <c r="CN50" s="24">
        <v>0</v>
      </c>
      <c r="CO50" s="24">
        <v>0</v>
      </c>
      <c r="CP50" s="24">
        <v>0</v>
      </c>
      <c r="CQ50" s="24">
        <v>0</v>
      </c>
      <c r="CR50" s="24">
        <v>0</v>
      </c>
      <c r="CS50" s="24">
        <v>0</v>
      </c>
      <c r="CT50" s="24">
        <v>0</v>
      </c>
      <c r="CU50" s="24">
        <v>0</v>
      </c>
      <c r="CV50" s="24">
        <v>0</v>
      </c>
      <c r="CW50" s="24">
        <v>0</v>
      </c>
      <c r="CX50" s="24">
        <v>0</v>
      </c>
      <c r="CY50" s="24">
        <v>0</v>
      </c>
      <c r="CZ50" s="24">
        <v>0</v>
      </c>
      <c r="DA50" s="24">
        <v>0</v>
      </c>
      <c r="DB50" s="5">
        <f t="shared" si="2"/>
        <v>45000</v>
      </c>
      <c r="DC50" s="5">
        <f t="shared" si="3"/>
        <v>800</v>
      </c>
    </row>
    <row r="51" spans="1:107" ht="15.75">
      <c r="A51" s="6">
        <v>43</v>
      </c>
      <c r="B51" s="13">
        <v>670055</v>
      </c>
      <c r="C51" s="9" t="s">
        <v>53</v>
      </c>
      <c r="D51" s="5">
        <v>20</v>
      </c>
      <c r="E51" s="5">
        <v>5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50</v>
      </c>
      <c r="M51" s="5">
        <v>10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276</v>
      </c>
      <c r="Y51" s="5">
        <v>461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100</v>
      </c>
      <c r="AQ51" s="5">
        <v>220</v>
      </c>
      <c r="AR51" s="5">
        <v>0</v>
      </c>
      <c r="AS51" s="5">
        <v>0</v>
      </c>
      <c r="AT51" s="5">
        <v>94</v>
      </c>
      <c r="AU51" s="5">
        <v>206</v>
      </c>
      <c r="AV51" s="5">
        <v>10</v>
      </c>
      <c r="AW51" s="5">
        <v>50</v>
      </c>
      <c r="AX51" s="5">
        <v>189</v>
      </c>
      <c r="AY51" s="5">
        <v>20</v>
      </c>
      <c r="AZ51" s="5">
        <v>150</v>
      </c>
      <c r="BA51" s="5">
        <v>106</v>
      </c>
      <c r="BB51" s="5">
        <v>30</v>
      </c>
      <c r="BC51" s="5">
        <v>5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24">
        <v>0</v>
      </c>
      <c r="BU51" s="24">
        <v>0</v>
      </c>
      <c r="BV51" s="24">
        <v>0</v>
      </c>
      <c r="BW51" s="5">
        <v>0</v>
      </c>
      <c r="BX51" s="5">
        <v>0</v>
      </c>
      <c r="BY51" s="24">
        <v>0</v>
      </c>
      <c r="BZ51" s="24">
        <v>0</v>
      </c>
      <c r="CA51" s="24">
        <v>0</v>
      </c>
      <c r="CB51" s="24">
        <v>0</v>
      </c>
      <c r="CC51" s="24">
        <v>0</v>
      </c>
      <c r="CD51" s="24">
        <v>0</v>
      </c>
      <c r="CE51" s="24">
        <v>0</v>
      </c>
      <c r="CF51" s="24">
        <v>0</v>
      </c>
      <c r="CG51" s="24">
        <v>0</v>
      </c>
      <c r="CH51" s="24">
        <v>0</v>
      </c>
      <c r="CI51" s="24">
        <v>0</v>
      </c>
      <c r="CJ51" s="24">
        <v>0</v>
      </c>
      <c r="CK51" s="24">
        <v>0</v>
      </c>
      <c r="CL51" s="24">
        <v>0</v>
      </c>
      <c r="CM51" s="24">
        <v>0</v>
      </c>
      <c r="CN51" s="24">
        <v>0</v>
      </c>
      <c r="CO51" s="24">
        <v>0</v>
      </c>
      <c r="CP51" s="24">
        <v>0</v>
      </c>
      <c r="CQ51" s="24">
        <v>0</v>
      </c>
      <c r="CR51" s="24">
        <v>0</v>
      </c>
      <c r="CS51" s="24">
        <v>0</v>
      </c>
      <c r="CT51" s="24">
        <v>0</v>
      </c>
      <c r="CU51" s="24">
        <v>0</v>
      </c>
      <c r="CV51" s="24">
        <v>0</v>
      </c>
      <c r="CW51" s="24">
        <v>0</v>
      </c>
      <c r="CX51" s="24">
        <v>0</v>
      </c>
      <c r="CY51" s="24">
        <v>0</v>
      </c>
      <c r="CZ51" s="24">
        <v>15</v>
      </c>
      <c r="DA51" s="24">
        <v>14</v>
      </c>
      <c r="DB51" s="5">
        <f t="shared" si="2"/>
        <v>934</v>
      </c>
      <c r="DC51" s="5">
        <f t="shared" si="3"/>
        <v>1097</v>
      </c>
    </row>
    <row r="52" spans="1:107" ht="15.75">
      <c r="A52" s="6">
        <v>44</v>
      </c>
      <c r="B52" s="14">
        <v>670056</v>
      </c>
      <c r="C52" s="9" t="s">
        <v>54</v>
      </c>
      <c r="D52" s="5">
        <v>215</v>
      </c>
      <c r="E52" s="5">
        <v>300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30</v>
      </c>
      <c r="M52" s="5">
        <v>20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525</v>
      </c>
      <c r="Y52" s="5">
        <v>1615</v>
      </c>
      <c r="Z52" s="5">
        <v>0</v>
      </c>
      <c r="AA52" s="5">
        <v>0</v>
      </c>
      <c r="AB52" s="5">
        <v>0</v>
      </c>
      <c r="AC52" s="5">
        <v>0</v>
      </c>
      <c r="AD52" s="5">
        <v>35</v>
      </c>
      <c r="AE52" s="5">
        <v>20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44</v>
      </c>
      <c r="AQ52" s="5">
        <v>150</v>
      </c>
      <c r="AR52" s="5">
        <v>0</v>
      </c>
      <c r="AS52" s="5">
        <v>20</v>
      </c>
      <c r="AT52" s="5">
        <v>246</v>
      </c>
      <c r="AU52" s="5">
        <v>227</v>
      </c>
      <c r="AV52" s="5">
        <v>174</v>
      </c>
      <c r="AW52" s="5">
        <v>280</v>
      </c>
      <c r="AX52" s="5">
        <v>308</v>
      </c>
      <c r="AY52" s="5">
        <v>300</v>
      </c>
      <c r="AZ52" s="5">
        <v>350</v>
      </c>
      <c r="BA52" s="5">
        <v>291</v>
      </c>
      <c r="BB52" s="5">
        <v>30</v>
      </c>
      <c r="BC52" s="5">
        <v>45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5">
        <v>0</v>
      </c>
      <c r="BS52" s="5">
        <v>0</v>
      </c>
      <c r="BT52" s="24">
        <v>0</v>
      </c>
      <c r="BU52" s="24">
        <v>0</v>
      </c>
      <c r="BV52" s="24">
        <v>0</v>
      </c>
      <c r="BW52" s="5">
        <v>0</v>
      </c>
      <c r="BX52" s="5">
        <v>0</v>
      </c>
      <c r="BY52" s="24">
        <v>0</v>
      </c>
      <c r="BZ52" s="24">
        <v>0</v>
      </c>
      <c r="CA52" s="24">
        <v>0</v>
      </c>
      <c r="CB52" s="24">
        <v>0</v>
      </c>
      <c r="CC52" s="24">
        <v>0</v>
      </c>
      <c r="CD52" s="24">
        <v>0</v>
      </c>
      <c r="CE52" s="24">
        <v>0</v>
      </c>
      <c r="CF52" s="24">
        <v>0</v>
      </c>
      <c r="CG52" s="24">
        <v>0</v>
      </c>
      <c r="CH52" s="24">
        <v>0</v>
      </c>
      <c r="CI52" s="24">
        <v>0</v>
      </c>
      <c r="CJ52" s="24">
        <v>0</v>
      </c>
      <c r="CK52" s="24">
        <v>0</v>
      </c>
      <c r="CL52" s="24">
        <v>0</v>
      </c>
      <c r="CM52" s="24">
        <v>0</v>
      </c>
      <c r="CN52" s="24">
        <v>0</v>
      </c>
      <c r="CO52" s="24">
        <v>0</v>
      </c>
      <c r="CP52" s="24">
        <v>0</v>
      </c>
      <c r="CQ52" s="24">
        <v>0</v>
      </c>
      <c r="CR52" s="24">
        <v>0</v>
      </c>
      <c r="CS52" s="24">
        <v>0</v>
      </c>
      <c r="CT52" s="24">
        <v>0</v>
      </c>
      <c r="CU52" s="24">
        <v>0</v>
      </c>
      <c r="CV52" s="24">
        <v>0</v>
      </c>
      <c r="CW52" s="24">
        <v>0</v>
      </c>
      <c r="CX52" s="24">
        <v>0</v>
      </c>
      <c r="CY52" s="24">
        <v>0</v>
      </c>
      <c r="CZ52" s="24">
        <v>95</v>
      </c>
      <c r="DA52" s="24">
        <v>89</v>
      </c>
      <c r="DB52" s="5">
        <f t="shared" si="2"/>
        <v>2052</v>
      </c>
      <c r="DC52" s="5">
        <f t="shared" si="3"/>
        <v>3357</v>
      </c>
    </row>
    <row r="53" spans="1:107" ht="15.75">
      <c r="A53" s="6">
        <v>45</v>
      </c>
      <c r="B53" s="14">
        <v>670057</v>
      </c>
      <c r="C53" s="9" t="s">
        <v>43</v>
      </c>
      <c r="D53" s="5">
        <v>630</v>
      </c>
      <c r="E53" s="5">
        <v>1632</v>
      </c>
      <c r="F53" s="5">
        <v>4600</v>
      </c>
      <c r="G53" s="5">
        <v>220</v>
      </c>
      <c r="H53" s="5">
        <v>0</v>
      </c>
      <c r="I53" s="5">
        <v>0</v>
      </c>
      <c r="J53" s="5">
        <v>0</v>
      </c>
      <c r="K53" s="5">
        <v>0</v>
      </c>
      <c r="L53" s="5">
        <v>1216</v>
      </c>
      <c r="M53" s="5">
        <v>1300</v>
      </c>
      <c r="N53" s="5">
        <v>0</v>
      </c>
      <c r="O53" s="5">
        <v>0</v>
      </c>
      <c r="P53" s="5">
        <v>0</v>
      </c>
      <c r="Q53" s="5">
        <v>0</v>
      </c>
      <c r="R53" s="5">
        <v>5010</v>
      </c>
      <c r="S53" s="5">
        <v>220</v>
      </c>
      <c r="T53" s="5">
        <v>0</v>
      </c>
      <c r="U53" s="5">
        <v>0</v>
      </c>
      <c r="V53" s="5">
        <v>4262</v>
      </c>
      <c r="W53" s="5">
        <v>3948</v>
      </c>
      <c r="X53" s="5">
        <v>209</v>
      </c>
      <c r="Y53" s="5">
        <v>13819</v>
      </c>
      <c r="Z53" s="5">
        <v>0</v>
      </c>
      <c r="AA53" s="5">
        <v>0</v>
      </c>
      <c r="AB53" s="5">
        <v>0</v>
      </c>
      <c r="AC53" s="5">
        <v>0</v>
      </c>
      <c r="AD53" s="5">
        <v>1479</v>
      </c>
      <c r="AE53" s="5">
        <v>1130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2097</v>
      </c>
      <c r="AQ53" s="5">
        <v>4400</v>
      </c>
      <c r="AR53" s="5">
        <v>0</v>
      </c>
      <c r="AS53" s="5">
        <v>0</v>
      </c>
      <c r="AT53" s="5">
        <v>2899</v>
      </c>
      <c r="AU53" s="5">
        <v>5957</v>
      </c>
      <c r="AV53" s="5">
        <v>3454</v>
      </c>
      <c r="AW53" s="5">
        <v>4310</v>
      </c>
      <c r="AX53" s="5">
        <v>3454</v>
      </c>
      <c r="AY53" s="5">
        <v>4254</v>
      </c>
      <c r="AZ53" s="5">
        <v>2134</v>
      </c>
      <c r="BA53" s="5">
        <v>3993</v>
      </c>
      <c r="BB53" s="5">
        <v>1326</v>
      </c>
      <c r="BC53" s="5">
        <v>2686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5636</v>
      </c>
      <c r="BM53" s="5">
        <v>0</v>
      </c>
      <c r="BN53" s="5">
        <v>0</v>
      </c>
      <c r="BO53" s="5">
        <v>3426</v>
      </c>
      <c r="BP53" s="5">
        <v>280</v>
      </c>
      <c r="BQ53" s="5">
        <v>1213</v>
      </c>
      <c r="BR53" s="5">
        <v>5152</v>
      </c>
      <c r="BS53" s="5">
        <v>357</v>
      </c>
      <c r="BT53" s="24">
        <v>556</v>
      </c>
      <c r="BU53" s="24">
        <v>1311</v>
      </c>
      <c r="BV53" s="24">
        <v>2652</v>
      </c>
      <c r="BW53" s="5">
        <v>0</v>
      </c>
      <c r="BX53" s="5">
        <v>0</v>
      </c>
      <c r="BY53" s="24">
        <v>0</v>
      </c>
      <c r="BZ53" s="24">
        <v>0</v>
      </c>
      <c r="CA53" s="24">
        <v>0</v>
      </c>
      <c r="CB53" s="24">
        <v>0</v>
      </c>
      <c r="CC53" s="24">
        <v>0</v>
      </c>
      <c r="CD53" s="24">
        <v>0</v>
      </c>
      <c r="CE53" s="24">
        <v>0</v>
      </c>
      <c r="CF53" s="24">
        <v>0</v>
      </c>
      <c r="CG53" s="24">
        <v>0</v>
      </c>
      <c r="CH53" s="24">
        <v>0</v>
      </c>
      <c r="CI53" s="24">
        <v>0</v>
      </c>
      <c r="CJ53" s="24">
        <v>0</v>
      </c>
      <c r="CK53" s="24">
        <v>0</v>
      </c>
      <c r="CL53" s="24">
        <v>0</v>
      </c>
      <c r="CM53" s="24">
        <v>0</v>
      </c>
      <c r="CN53" s="24">
        <v>0</v>
      </c>
      <c r="CO53" s="24">
        <v>2103</v>
      </c>
      <c r="CP53" s="24">
        <v>711</v>
      </c>
      <c r="CQ53" s="24">
        <v>0</v>
      </c>
      <c r="CR53" s="24">
        <v>160</v>
      </c>
      <c r="CS53" s="24">
        <v>56</v>
      </c>
      <c r="CT53" s="24">
        <v>261</v>
      </c>
      <c r="CU53" s="24">
        <v>56</v>
      </c>
      <c r="CV53" s="24">
        <v>56</v>
      </c>
      <c r="CW53" s="24">
        <v>56</v>
      </c>
      <c r="CX53" s="24">
        <v>56</v>
      </c>
      <c r="CY53" s="24">
        <v>136</v>
      </c>
      <c r="CZ53" s="24">
        <v>1562</v>
      </c>
      <c r="DA53" s="24">
        <v>1465</v>
      </c>
      <c r="DB53" s="5">
        <f t="shared" si="2"/>
        <v>53690</v>
      </c>
      <c r="DC53" s="5">
        <f t="shared" si="3"/>
        <v>49334</v>
      </c>
    </row>
    <row r="54" spans="1:107" ht="15.75">
      <c r="A54" s="6">
        <v>46</v>
      </c>
      <c r="B54" s="14">
        <v>670059</v>
      </c>
      <c r="C54" s="9" t="s">
        <v>9</v>
      </c>
      <c r="D54" s="5">
        <v>2956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3801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4150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4379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3941</v>
      </c>
      <c r="AW54" s="5">
        <v>0</v>
      </c>
      <c r="AX54" s="5">
        <v>2955</v>
      </c>
      <c r="AY54" s="5">
        <v>0</v>
      </c>
      <c r="AZ54" s="5">
        <v>3826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697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24">
        <v>0</v>
      </c>
      <c r="BU54" s="24">
        <v>0</v>
      </c>
      <c r="BV54" s="24">
        <v>0</v>
      </c>
      <c r="BW54" s="5">
        <v>0</v>
      </c>
      <c r="BX54" s="5">
        <v>0</v>
      </c>
      <c r="BY54" s="24">
        <v>0</v>
      </c>
      <c r="BZ54" s="24">
        <v>0</v>
      </c>
      <c r="CA54" s="24">
        <v>0</v>
      </c>
      <c r="CB54" s="24">
        <v>0</v>
      </c>
      <c r="CC54" s="24">
        <v>0</v>
      </c>
      <c r="CD54" s="24">
        <v>0</v>
      </c>
      <c r="CE54" s="24">
        <v>0</v>
      </c>
      <c r="CF54" s="24">
        <v>0</v>
      </c>
      <c r="CG54" s="24">
        <v>0</v>
      </c>
      <c r="CH54" s="24">
        <v>0</v>
      </c>
      <c r="CI54" s="24">
        <v>0</v>
      </c>
      <c r="CJ54" s="24">
        <v>0</v>
      </c>
      <c r="CK54" s="24">
        <v>0</v>
      </c>
      <c r="CL54" s="24">
        <v>0</v>
      </c>
      <c r="CM54" s="24">
        <v>0</v>
      </c>
      <c r="CN54" s="24">
        <v>0</v>
      </c>
      <c r="CO54" s="24">
        <v>0</v>
      </c>
      <c r="CP54" s="24">
        <v>0</v>
      </c>
      <c r="CQ54" s="24">
        <v>0</v>
      </c>
      <c r="CR54" s="24">
        <v>0</v>
      </c>
      <c r="CS54" s="24">
        <v>0</v>
      </c>
      <c r="CT54" s="24">
        <v>0</v>
      </c>
      <c r="CU54" s="24">
        <v>0</v>
      </c>
      <c r="CV54" s="24">
        <v>0</v>
      </c>
      <c r="CW54" s="24">
        <v>0</v>
      </c>
      <c r="CX54" s="24">
        <v>0</v>
      </c>
      <c r="CY54" s="24">
        <v>0</v>
      </c>
      <c r="CZ54" s="24">
        <v>2105</v>
      </c>
      <c r="DA54" s="24">
        <v>0</v>
      </c>
      <c r="DB54" s="5">
        <f t="shared" si="2"/>
        <v>28113</v>
      </c>
      <c r="DC54" s="5">
        <f t="shared" si="3"/>
        <v>697</v>
      </c>
    </row>
    <row r="55" spans="1:107" ht="15.75">
      <c r="A55" s="6">
        <v>47</v>
      </c>
      <c r="B55" s="13">
        <v>670063</v>
      </c>
      <c r="C55" s="9" t="s">
        <v>121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5">
        <v>0</v>
      </c>
      <c r="BS55" s="5">
        <v>0</v>
      </c>
      <c r="BT55" s="24">
        <v>0</v>
      </c>
      <c r="BU55" s="24">
        <v>0</v>
      </c>
      <c r="BV55" s="24">
        <v>0</v>
      </c>
      <c r="BW55" s="5">
        <v>0</v>
      </c>
      <c r="BX55" s="5">
        <v>0</v>
      </c>
      <c r="BY55" s="24">
        <v>0</v>
      </c>
      <c r="BZ55" s="24">
        <v>0</v>
      </c>
      <c r="CA55" s="24">
        <v>0</v>
      </c>
      <c r="CB55" s="24">
        <v>0</v>
      </c>
      <c r="CC55" s="24">
        <v>0</v>
      </c>
      <c r="CD55" s="24">
        <v>0</v>
      </c>
      <c r="CE55" s="24">
        <v>0</v>
      </c>
      <c r="CF55" s="24">
        <v>0</v>
      </c>
      <c r="CG55" s="24">
        <v>0</v>
      </c>
      <c r="CH55" s="24">
        <v>0</v>
      </c>
      <c r="CI55" s="24">
        <v>0</v>
      </c>
      <c r="CJ55" s="24">
        <v>0</v>
      </c>
      <c r="CK55" s="24">
        <v>0</v>
      </c>
      <c r="CL55" s="24">
        <v>0</v>
      </c>
      <c r="CM55" s="24">
        <v>0</v>
      </c>
      <c r="CN55" s="24">
        <v>0</v>
      </c>
      <c r="CO55" s="24">
        <v>0</v>
      </c>
      <c r="CP55" s="24">
        <v>0</v>
      </c>
      <c r="CQ55" s="24">
        <v>0</v>
      </c>
      <c r="CR55" s="24">
        <v>0</v>
      </c>
      <c r="CS55" s="24">
        <v>0</v>
      </c>
      <c r="CT55" s="24">
        <v>0</v>
      </c>
      <c r="CU55" s="24">
        <v>0</v>
      </c>
      <c r="CV55" s="24">
        <v>0</v>
      </c>
      <c r="CW55" s="24">
        <v>0</v>
      </c>
      <c r="CX55" s="24">
        <v>0</v>
      </c>
      <c r="CY55" s="24">
        <v>0</v>
      </c>
      <c r="CZ55" s="24">
        <v>0</v>
      </c>
      <c r="DA55" s="24">
        <v>0</v>
      </c>
      <c r="DB55" s="5">
        <f t="shared" si="2"/>
        <v>0</v>
      </c>
      <c r="DC55" s="5">
        <f t="shared" si="3"/>
        <v>0</v>
      </c>
    </row>
    <row r="56" spans="1:107" ht="15.75">
      <c r="A56" s="6">
        <v>48</v>
      </c>
      <c r="B56" s="14">
        <v>670065</v>
      </c>
      <c r="C56" s="9" t="s">
        <v>35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492</v>
      </c>
      <c r="AE56" s="5">
        <v>130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151</v>
      </c>
      <c r="AQ56" s="5">
        <v>100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24">
        <v>0</v>
      </c>
      <c r="BU56" s="24">
        <v>0</v>
      </c>
      <c r="BV56" s="24">
        <v>0</v>
      </c>
      <c r="BW56" s="5">
        <v>0</v>
      </c>
      <c r="BX56" s="5">
        <v>0</v>
      </c>
      <c r="BY56" s="24">
        <v>0</v>
      </c>
      <c r="BZ56" s="24">
        <v>0</v>
      </c>
      <c r="CA56" s="24">
        <v>0</v>
      </c>
      <c r="CB56" s="24">
        <v>0</v>
      </c>
      <c r="CC56" s="24">
        <v>0</v>
      </c>
      <c r="CD56" s="24">
        <v>0</v>
      </c>
      <c r="CE56" s="24">
        <v>0</v>
      </c>
      <c r="CF56" s="24">
        <v>0</v>
      </c>
      <c r="CG56" s="24">
        <v>0</v>
      </c>
      <c r="CH56" s="24">
        <v>0</v>
      </c>
      <c r="CI56" s="24">
        <v>0</v>
      </c>
      <c r="CJ56" s="24">
        <v>0</v>
      </c>
      <c r="CK56" s="24">
        <v>0</v>
      </c>
      <c r="CL56" s="24">
        <v>0</v>
      </c>
      <c r="CM56" s="24">
        <v>0</v>
      </c>
      <c r="CN56" s="24">
        <v>0</v>
      </c>
      <c r="CO56" s="24">
        <v>0</v>
      </c>
      <c r="CP56" s="24">
        <v>0</v>
      </c>
      <c r="CQ56" s="24">
        <v>0</v>
      </c>
      <c r="CR56" s="24">
        <v>0</v>
      </c>
      <c r="CS56" s="24">
        <v>0</v>
      </c>
      <c r="CT56" s="24">
        <v>0</v>
      </c>
      <c r="CU56" s="24">
        <v>0</v>
      </c>
      <c r="CV56" s="24">
        <v>0</v>
      </c>
      <c r="CW56" s="24">
        <v>0</v>
      </c>
      <c r="CX56" s="24">
        <v>0</v>
      </c>
      <c r="CY56" s="24">
        <v>0</v>
      </c>
      <c r="CZ56" s="24">
        <v>0</v>
      </c>
      <c r="DA56" s="24">
        <v>0</v>
      </c>
      <c r="DB56" s="5">
        <f t="shared" si="2"/>
        <v>643</v>
      </c>
      <c r="DC56" s="5">
        <f t="shared" si="3"/>
        <v>230</v>
      </c>
    </row>
    <row r="57" spans="1:107" ht="15.75">
      <c r="A57" s="6">
        <v>49</v>
      </c>
      <c r="B57" s="13">
        <v>670066</v>
      </c>
      <c r="C57" s="9" t="s">
        <v>10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5">
        <v>0</v>
      </c>
      <c r="BM57" s="5">
        <v>0</v>
      </c>
      <c r="BN57" s="5">
        <v>0</v>
      </c>
      <c r="BO57" s="5">
        <v>0</v>
      </c>
      <c r="BP57" s="5">
        <v>0</v>
      </c>
      <c r="BQ57" s="5">
        <v>0</v>
      </c>
      <c r="BR57" s="5">
        <v>0</v>
      </c>
      <c r="BS57" s="5">
        <v>0</v>
      </c>
      <c r="BT57" s="24">
        <v>0</v>
      </c>
      <c r="BU57" s="24">
        <v>0</v>
      </c>
      <c r="BV57" s="24">
        <v>0</v>
      </c>
      <c r="BW57" s="5">
        <v>0</v>
      </c>
      <c r="BX57" s="5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4">
        <v>0</v>
      </c>
      <c r="CE57" s="24">
        <v>0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4">
        <v>0</v>
      </c>
      <c r="CO57" s="24">
        <v>0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4">
        <v>0</v>
      </c>
      <c r="CY57" s="24">
        <v>0</v>
      </c>
      <c r="CZ57" s="24">
        <v>0</v>
      </c>
      <c r="DA57" s="24">
        <v>0</v>
      </c>
      <c r="DB57" s="5">
        <f t="shared" si="2"/>
        <v>0</v>
      </c>
      <c r="DC57" s="5">
        <f t="shared" si="3"/>
        <v>0</v>
      </c>
    </row>
    <row r="58" spans="1:107" ht="15.75">
      <c r="A58" s="6">
        <v>50</v>
      </c>
      <c r="B58" s="14">
        <v>670067</v>
      </c>
      <c r="C58" s="9" t="s">
        <v>55</v>
      </c>
      <c r="D58" s="5">
        <v>1250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2500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9600</v>
      </c>
      <c r="AC58" s="5">
        <v>280</v>
      </c>
      <c r="AD58" s="5">
        <v>0</v>
      </c>
      <c r="AE58" s="5">
        <v>0</v>
      </c>
      <c r="AF58" s="5">
        <v>1300</v>
      </c>
      <c r="AG58" s="5">
        <v>0</v>
      </c>
      <c r="AH58" s="5">
        <v>0</v>
      </c>
      <c r="AI58" s="5">
        <v>155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337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2350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5">
        <v>0</v>
      </c>
      <c r="BJ58" s="5">
        <v>0</v>
      </c>
      <c r="BK58" s="5">
        <v>0</v>
      </c>
      <c r="BL58" s="5">
        <v>0</v>
      </c>
      <c r="BM58" s="5">
        <v>0</v>
      </c>
      <c r="BN58" s="5">
        <v>0</v>
      </c>
      <c r="BO58" s="5">
        <v>0</v>
      </c>
      <c r="BP58" s="5">
        <v>0</v>
      </c>
      <c r="BQ58" s="5">
        <v>0</v>
      </c>
      <c r="BR58" s="5">
        <v>0</v>
      </c>
      <c r="BS58" s="5">
        <v>0</v>
      </c>
      <c r="BT58" s="24">
        <v>0</v>
      </c>
      <c r="BU58" s="24">
        <v>0</v>
      </c>
      <c r="BV58" s="24">
        <v>0</v>
      </c>
      <c r="BW58" s="5">
        <v>2500</v>
      </c>
      <c r="BX58" s="5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4">
        <v>0</v>
      </c>
      <c r="CE58" s="24">
        <v>0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4">
        <v>0</v>
      </c>
      <c r="CO58" s="24">
        <v>0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4">
        <v>0</v>
      </c>
      <c r="CY58" s="24">
        <v>0</v>
      </c>
      <c r="CZ58" s="24">
        <v>0</v>
      </c>
      <c r="DA58" s="24">
        <v>0</v>
      </c>
      <c r="DB58" s="5">
        <f t="shared" si="2"/>
        <v>19837</v>
      </c>
      <c r="DC58" s="5">
        <f t="shared" si="3"/>
        <v>435</v>
      </c>
    </row>
    <row r="59" spans="1:107" ht="15.75">
      <c r="A59" s="6">
        <v>51</v>
      </c>
      <c r="B59" s="29">
        <v>670070</v>
      </c>
      <c r="C59" s="16" t="s">
        <v>36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532</v>
      </c>
      <c r="Y59" s="5">
        <v>798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80</v>
      </c>
      <c r="AQ59" s="5">
        <v>610</v>
      </c>
      <c r="AR59" s="5">
        <v>0</v>
      </c>
      <c r="AS59" s="5">
        <v>0</v>
      </c>
      <c r="AT59" s="5">
        <v>274</v>
      </c>
      <c r="AU59" s="5">
        <v>77</v>
      </c>
      <c r="AV59" s="5">
        <v>430</v>
      </c>
      <c r="AW59" s="5">
        <v>250</v>
      </c>
      <c r="AX59" s="5">
        <v>435</v>
      </c>
      <c r="AY59" s="5">
        <v>263</v>
      </c>
      <c r="AZ59" s="5">
        <v>220</v>
      </c>
      <c r="BA59" s="5">
        <v>518</v>
      </c>
      <c r="BB59" s="5">
        <v>150</v>
      </c>
      <c r="BC59" s="5">
        <v>130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5">
        <v>0</v>
      </c>
      <c r="BJ59" s="5">
        <v>0</v>
      </c>
      <c r="BK59" s="5">
        <v>0</v>
      </c>
      <c r="BL59" s="5">
        <v>0</v>
      </c>
      <c r="BM59" s="5">
        <v>0</v>
      </c>
      <c r="BN59" s="5">
        <v>0</v>
      </c>
      <c r="BO59" s="5">
        <v>0</v>
      </c>
      <c r="BP59" s="5">
        <v>0</v>
      </c>
      <c r="BQ59" s="5">
        <v>0</v>
      </c>
      <c r="BR59" s="5">
        <v>0</v>
      </c>
      <c r="BS59" s="5">
        <v>0</v>
      </c>
      <c r="BT59" s="24">
        <v>0</v>
      </c>
      <c r="BU59" s="24">
        <v>0</v>
      </c>
      <c r="BV59" s="24">
        <v>0</v>
      </c>
      <c r="BW59" s="5">
        <v>0</v>
      </c>
      <c r="BX59" s="5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4">
        <v>0</v>
      </c>
      <c r="CE59" s="24">
        <v>0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4">
        <v>0</v>
      </c>
      <c r="CO59" s="24">
        <v>0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4">
        <v>0</v>
      </c>
      <c r="CY59" s="24">
        <v>0</v>
      </c>
      <c r="CZ59" s="24">
        <v>0</v>
      </c>
      <c r="DA59" s="24">
        <v>0</v>
      </c>
      <c r="DB59" s="5">
        <f t="shared" si="2"/>
        <v>2121</v>
      </c>
      <c r="DC59" s="5">
        <f t="shared" si="3"/>
        <v>2646</v>
      </c>
    </row>
    <row r="60" spans="1:107" ht="15.75">
      <c r="A60" s="6">
        <v>52</v>
      </c>
      <c r="B60" s="29">
        <v>670072</v>
      </c>
      <c r="C60" s="9" t="s">
        <v>40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5">
        <v>0</v>
      </c>
      <c r="BD60" s="5">
        <v>0</v>
      </c>
      <c r="BE60" s="5">
        <v>0</v>
      </c>
      <c r="BF60" s="5">
        <v>0</v>
      </c>
      <c r="BG60" s="5">
        <v>0</v>
      </c>
      <c r="BH60" s="5">
        <v>0</v>
      </c>
      <c r="BI60" s="5">
        <v>0</v>
      </c>
      <c r="BJ60" s="5">
        <v>0</v>
      </c>
      <c r="BK60" s="5">
        <v>0</v>
      </c>
      <c r="BL60" s="5">
        <v>0</v>
      </c>
      <c r="BM60" s="5">
        <v>0</v>
      </c>
      <c r="BN60" s="5">
        <v>0</v>
      </c>
      <c r="BO60" s="5">
        <v>0</v>
      </c>
      <c r="BP60" s="5">
        <v>0</v>
      </c>
      <c r="BQ60" s="5">
        <v>0</v>
      </c>
      <c r="BR60" s="5">
        <v>0</v>
      </c>
      <c r="BS60" s="5">
        <v>0</v>
      </c>
      <c r="BT60" s="24">
        <v>0</v>
      </c>
      <c r="BU60" s="24">
        <v>0</v>
      </c>
      <c r="BV60" s="24">
        <v>0</v>
      </c>
      <c r="BW60" s="5">
        <v>0</v>
      </c>
      <c r="BX60" s="5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4">
        <v>0</v>
      </c>
      <c r="CE60" s="24">
        <v>0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4">
        <v>0</v>
      </c>
      <c r="CO60" s="24">
        <v>0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4">
        <v>0</v>
      </c>
      <c r="CY60" s="24">
        <v>0</v>
      </c>
      <c r="CZ60" s="24">
        <v>0</v>
      </c>
      <c r="DA60" s="24">
        <v>0</v>
      </c>
      <c r="DB60" s="5">
        <f t="shared" si="2"/>
        <v>0</v>
      </c>
      <c r="DC60" s="5">
        <f t="shared" si="3"/>
        <v>0</v>
      </c>
    </row>
    <row r="61" spans="1:107" ht="15.75">
      <c r="A61" s="6">
        <v>53</v>
      </c>
      <c r="B61" s="17">
        <v>670081</v>
      </c>
      <c r="C61" s="7" t="s">
        <v>122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5">
        <v>0</v>
      </c>
      <c r="BD61" s="5">
        <v>0</v>
      </c>
      <c r="BE61" s="5">
        <v>0</v>
      </c>
      <c r="BF61" s="5">
        <v>0</v>
      </c>
      <c r="BG61" s="5">
        <v>0</v>
      </c>
      <c r="BH61" s="5">
        <v>0</v>
      </c>
      <c r="BI61" s="5">
        <v>0</v>
      </c>
      <c r="BJ61" s="5">
        <v>0</v>
      </c>
      <c r="BK61" s="5">
        <v>0</v>
      </c>
      <c r="BL61" s="5">
        <v>0</v>
      </c>
      <c r="BM61" s="5">
        <v>0</v>
      </c>
      <c r="BN61" s="5">
        <v>0</v>
      </c>
      <c r="BO61" s="5">
        <v>0</v>
      </c>
      <c r="BP61" s="5">
        <v>0</v>
      </c>
      <c r="BQ61" s="5">
        <v>0</v>
      </c>
      <c r="BR61" s="5">
        <v>0</v>
      </c>
      <c r="BS61" s="5">
        <v>0</v>
      </c>
      <c r="BT61" s="24">
        <v>0</v>
      </c>
      <c r="BU61" s="24">
        <v>0</v>
      </c>
      <c r="BV61" s="24">
        <v>0</v>
      </c>
      <c r="BW61" s="5">
        <v>0</v>
      </c>
      <c r="BX61" s="5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4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4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4">
        <v>0</v>
      </c>
      <c r="CY61" s="24">
        <v>0</v>
      </c>
      <c r="CZ61" s="24">
        <v>2873</v>
      </c>
      <c r="DA61" s="24">
        <v>4088</v>
      </c>
      <c r="DB61" s="5">
        <f t="shared" si="2"/>
        <v>2873</v>
      </c>
      <c r="DC61" s="5">
        <f t="shared" si="3"/>
        <v>4088</v>
      </c>
    </row>
    <row r="62" spans="1:107" ht="15.75">
      <c r="A62" s="6">
        <v>54</v>
      </c>
      <c r="B62" s="14">
        <v>670082</v>
      </c>
      <c r="C62" s="7" t="s">
        <v>39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5">
        <v>0</v>
      </c>
      <c r="BM62" s="5">
        <v>0</v>
      </c>
      <c r="BN62" s="5">
        <v>0</v>
      </c>
      <c r="BO62" s="5">
        <v>0</v>
      </c>
      <c r="BP62" s="5">
        <v>0</v>
      </c>
      <c r="BQ62" s="5">
        <v>0</v>
      </c>
      <c r="BR62" s="5">
        <v>0</v>
      </c>
      <c r="BS62" s="5">
        <v>0</v>
      </c>
      <c r="BT62" s="24">
        <v>0</v>
      </c>
      <c r="BU62" s="24">
        <v>0</v>
      </c>
      <c r="BV62" s="24">
        <v>0</v>
      </c>
      <c r="BW62" s="5">
        <v>0</v>
      </c>
      <c r="BX62" s="5">
        <v>0</v>
      </c>
      <c r="BY62" s="24">
        <v>0</v>
      </c>
      <c r="BZ62" s="24">
        <v>0</v>
      </c>
      <c r="CA62" s="24">
        <v>0</v>
      </c>
      <c r="CB62" s="24">
        <v>0</v>
      </c>
      <c r="CC62" s="24">
        <v>0</v>
      </c>
      <c r="CD62" s="24">
        <v>0</v>
      </c>
      <c r="CE62" s="24">
        <v>0</v>
      </c>
      <c r="CF62" s="24">
        <v>0</v>
      </c>
      <c r="CG62" s="24">
        <v>0</v>
      </c>
      <c r="CH62" s="24">
        <v>0</v>
      </c>
      <c r="CI62" s="24">
        <v>0</v>
      </c>
      <c r="CJ62" s="24">
        <v>0</v>
      </c>
      <c r="CK62" s="24">
        <v>0</v>
      </c>
      <c r="CL62" s="24">
        <v>0</v>
      </c>
      <c r="CM62" s="24">
        <v>0</v>
      </c>
      <c r="CN62" s="24">
        <v>0</v>
      </c>
      <c r="CO62" s="24">
        <v>0</v>
      </c>
      <c r="CP62" s="24">
        <v>0</v>
      </c>
      <c r="CQ62" s="24">
        <v>0</v>
      </c>
      <c r="CR62" s="24">
        <v>0</v>
      </c>
      <c r="CS62" s="24">
        <v>0</v>
      </c>
      <c r="CT62" s="24">
        <v>0</v>
      </c>
      <c r="CU62" s="24">
        <v>0</v>
      </c>
      <c r="CV62" s="24">
        <v>0</v>
      </c>
      <c r="CW62" s="24">
        <v>0</v>
      </c>
      <c r="CX62" s="24">
        <v>0</v>
      </c>
      <c r="CY62" s="24">
        <v>0</v>
      </c>
      <c r="CZ62" s="24">
        <v>0</v>
      </c>
      <c r="DA62" s="24">
        <v>0</v>
      </c>
      <c r="DB62" s="5">
        <f t="shared" si="2"/>
        <v>0</v>
      </c>
      <c r="DC62" s="5">
        <f t="shared" si="3"/>
        <v>0</v>
      </c>
    </row>
    <row r="63" spans="1:107" ht="15.75">
      <c r="A63" s="6">
        <v>55</v>
      </c>
      <c r="B63" s="13">
        <v>670084</v>
      </c>
      <c r="C63" s="9" t="s">
        <v>37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100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5">
        <v>0</v>
      </c>
      <c r="BJ63" s="5">
        <v>0</v>
      </c>
      <c r="BK63" s="5">
        <v>0</v>
      </c>
      <c r="BL63" s="5">
        <v>0</v>
      </c>
      <c r="BM63" s="5">
        <v>0</v>
      </c>
      <c r="BN63" s="5">
        <v>0</v>
      </c>
      <c r="BO63" s="5">
        <v>0</v>
      </c>
      <c r="BP63" s="5">
        <v>0</v>
      </c>
      <c r="BQ63" s="5">
        <v>0</v>
      </c>
      <c r="BR63" s="5">
        <v>0</v>
      </c>
      <c r="BS63" s="5">
        <v>0</v>
      </c>
      <c r="BT63" s="24">
        <v>0</v>
      </c>
      <c r="BU63" s="24">
        <v>0</v>
      </c>
      <c r="BV63" s="24">
        <v>0</v>
      </c>
      <c r="BW63" s="5">
        <v>0</v>
      </c>
      <c r="BX63" s="5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4">
        <v>0</v>
      </c>
      <c r="CE63" s="24">
        <v>0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24">
        <v>0</v>
      </c>
      <c r="CO63" s="24">
        <v>0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4">
        <v>0</v>
      </c>
      <c r="CY63" s="24">
        <v>0</v>
      </c>
      <c r="CZ63" s="24">
        <v>0</v>
      </c>
      <c r="DA63" s="24">
        <v>0</v>
      </c>
      <c r="DB63" s="5">
        <f t="shared" si="2"/>
        <v>100</v>
      </c>
      <c r="DC63" s="5">
        <f t="shared" si="3"/>
        <v>0</v>
      </c>
    </row>
    <row r="64" spans="1:107" ht="15.75">
      <c r="A64" s="6">
        <v>56</v>
      </c>
      <c r="B64" s="14">
        <v>670090</v>
      </c>
      <c r="C64" s="9" t="s">
        <v>56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5">
        <v>0</v>
      </c>
      <c r="BJ64" s="5">
        <v>0</v>
      </c>
      <c r="BK64" s="5">
        <v>0</v>
      </c>
      <c r="BL64" s="5">
        <v>0</v>
      </c>
      <c r="BM64" s="5">
        <v>0</v>
      </c>
      <c r="BN64" s="5">
        <v>0</v>
      </c>
      <c r="BO64" s="5">
        <v>0</v>
      </c>
      <c r="BP64" s="5">
        <v>0</v>
      </c>
      <c r="BQ64" s="5">
        <v>0</v>
      </c>
      <c r="BR64" s="5">
        <v>0</v>
      </c>
      <c r="BS64" s="5">
        <v>0</v>
      </c>
      <c r="BT64" s="24">
        <v>0</v>
      </c>
      <c r="BU64" s="24">
        <v>0</v>
      </c>
      <c r="BV64" s="24">
        <v>0</v>
      </c>
      <c r="BW64" s="5">
        <v>0</v>
      </c>
      <c r="BX64" s="5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4">
        <v>0</v>
      </c>
      <c r="CE64" s="24">
        <v>0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4">
        <v>0</v>
      </c>
      <c r="CO64" s="24">
        <v>0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4">
        <v>0</v>
      </c>
      <c r="CY64" s="24">
        <v>0</v>
      </c>
      <c r="CZ64" s="24">
        <v>0</v>
      </c>
      <c r="DA64" s="24">
        <v>0</v>
      </c>
      <c r="DB64" s="5">
        <f t="shared" si="2"/>
        <v>0</v>
      </c>
      <c r="DC64" s="5">
        <f t="shared" si="3"/>
        <v>0</v>
      </c>
    </row>
    <row r="65" spans="1:107" ht="15.75">
      <c r="A65" s="6">
        <v>57</v>
      </c>
      <c r="B65" s="14">
        <v>670097</v>
      </c>
      <c r="C65" s="9" t="s">
        <v>38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375</v>
      </c>
      <c r="AC65" s="5">
        <v>220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500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1298</v>
      </c>
      <c r="BA65" s="5">
        <v>883</v>
      </c>
      <c r="BB65" s="5">
        <v>0</v>
      </c>
      <c r="BC65" s="5">
        <v>0</v>
      </c>
      <c r="BD65" s="5">
        <v>0</v>
      </c>
      <c r="BE65" s="5">
        <v>0</v>
      </c>
      <c r="BF65" s="5">
        <v>0</v>
      </c>
      <c r="BG65" s="5">
        <v>0</v>
      </c>
      <c r="BH65" s="5">
        <v>0</v>
      </c>
      <c r="BI65" s="5">
        <v>0</v>
      </c>
      <c r="BJ65" s="5">
        <v>0</v>
      </c>
      <c r="BK65" s="5">
        <v>0</v>
      </c>
      <c r="BL65" s="5">
        <v>0</v>
      </c>
      <c r="BM65" s="5">
        <v>0</v>
      </c>
      <c r="BN65" s="5">
        <v>0</v>
      </c>
      <c r="BO65" s="5">
        <v>0</v>
      </c>
      <c r="BP65" s="5">
        <v>0</v>
      </c>
      <c r="BQ65" s="5">
        <v>0</v>
      </c>
      <c r="BR65" s="5">
        <v>0</v>
      </c>
      <c r="BS65" s="5">
        <v>0</v>
      </c>
      <c r="BT65" s="24">
        <v>0</v>
      </c>
      <c r="BU65" s="24">
        <v>0</v>
      </c>
      <c r="BV65" s="24">
        <v>0</v>
      </c>
      <c r="BW65" s="5">
        <v>0</v>
      </c>
      <c r="BX65" s="5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4">
        <v>0</v>
      </c>
      <c r="CE65" s="24">
        <v>0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4">
        <v>0</v>
      </c>
      <c r="CO65" s="24">
        <v>0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4">
        <v>0</v>
      </c>
      <c r="CY65" s="24">
        <v>0</v>
      </c>
      <c r="CZ65" s="24">
        <v>0</v>
      </c>
      <c r="DA65" s="24">
        <v>0</v>
      </c>
      <c r="DB65" s="5">
        <f t="shared" si="2"/>
        <v>1673</v>
      </c>
      <c r="DC65" s="5">
        <f t="shared" si="3"/>
        <v>1603</v>
      </c>
    </row>
    <row r="66" spans="1:107" ht="15.75">
      <c r="A66" s="6">
        <v>58</v>
      </c>
      <c r="B66" s="14">
        <v>670099</v>
      </c>
      <c r="C66" s="9" t="s">
        <v>160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1378</v>
      </c>
      <c r="W66" s="5">
        <v>2958</v>
      </c>
      <c r="X66" s="5">
        <v>200</v>
      </c>
      <c r="Y66" s="5">
        <v>7422</v>
      </c>
      <c r="Z66" s="5">
        <v>150</v>
      </c>
      <c r="AA66" s="5">
        <v>4591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5932</v>
      </c>
      <c r="BM66" s="5">
        <v>0</v>
      </c>
      <c r="BN66" s="5">
        <v>0</v>
      </c>
      <c r="BO66" s="5">
        <v>3598</v>
      </c>
      <c r="BP66" s="5">
        <v>400</v>
      </c>
      <c r="BQ66" s="5">
        <v>1277</v>
      </c>
      <c r="BR66" s="5">
        <v>4297</v>
      </c>
      <c r="BS66" s="5">
        <v>247</v>
      </c>
      <c r="BT66" s="24">
        <v>0</v>
      </c>
      <c r="BU66" s="24">
        <v>1009</v>
      </c>
      <c r="BV66" s="24">
        <v>2760</v>
      </c>
      <c r="BW66" s="5">
        <v>0</v>
      </c>
      <c r="BX66" s="5">
        <v>0</v>
      </c>
      <c r="BY66" s="24">
        <v>0</v>
      </c>
      <c r="BZ66" s="24">
        <v>0</v>
      </c>
      <c r="CA66" s="24">
        <v>0</v>
      </c>
      <c r="CB66" s="24">
        <v>0</v>
      </c>
      <c r="CC66" s="24">
        <v>0</v>
      </c>
      <c r="CD66" s="24">
        <v>0</v>
      </c>
      <c r="CE66" s="24">
        <v>0</v>
      </c>
      <c r="CF66" s="24">
        <v>0</v>
      </c>
      <c r="CG66" s="24">
        <v>0</v>
      </c>
      <c r="CH66" s="24">
        <v>0</v>
      </c>
      <c r="CI66" s="24">
        <v>0</v>
      </c>
      <c r="CJ66" s="24">
        <v>0</v>
      </c>
      <c r="CK66" s="24">
        <v>0</v>
      </c>
      <c r="CL66" s="24">
        <v>0</v>
      </c>
      <c r="CM66" s="24">
        <v>0</v>
      </c>
      <c r="CN66" s="24">
        <v>0</v>
      </c>
      <c r="CO66" s="24">
        <v>2853</v>
      </c>
      <c r="CP66" s="24">
        <v>1398</v>
      </c>
      <c r="CQ66" s="24">
        <v>215</v>
      </c>
      <c r="CR66" s="24">
        <v>0</v>
      </c>
      <c r="CS66" s="24">
        <v>0</v>
      </c>
      <c r="CT66" s="24">
        <v>0</v>
      </c>
      <c r="CU66" s="24">
        <v>0</v>
      </c>
      <c r="CV66" s="24">
        <v>0</v>
      </c>
      <c r="CW66" s="24">
        <v>0</v>
      </c>
      <c r="CX66" s="24">
        <v>0</v>
      </c>
      <c r="CY66" s="24">
        <v>143</v>
      </c>
      <c r="CZ66" s="24">
        <v>0</v>
      </c>
      <c r="DA66" s="24">
        <v>0</v>
      </c>
      <c r="DB66" s="5">
        <f t="shared" si="2"/>
        <v>21841</v>
      </c>
      <c r="DC66" s="5">
        <f t="shared" si="3"/>
        <v>14971</v>
      </c>
    </row>
    <row r="67" spans="1:107" ht="15.75">
      <c r="A67" s="6">
        <v>59</v>
      </c>
      <c r="B67" s="13">
        <v>670104</v>
      </c>
      <c r="C67" s="7" t="s">
        <v>123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30</v>
      </c>
      <c r="M67" s="5">
        <v>15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30</v>
      </c>
      <c r="AU67" s="5">
        <v>15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  <c r="BL67" s="5">
        <v>0</v>
      </c>
      <c r="BM67" s="5">
        <v>0</v>
      </c>
      <c r="BN67" s="5">
        <v>0</v>
      </c>
      <c r="BO67" s="5">
        <v>0</v>
      </c>
      <c r="BP67" s="5">
        <v>0</v>
      </c>
      <c r="BQ67" s="5">
        <v>0</v>
      </c>
      <c r="BR67" s="5">
        <v>0</v>
      </c>
      <c r="BS67" s="5">
        <v>0</v>
      </c>
      <c r="BT67" s="24">
        <v>0</v>
      </c>
      <c r="BU67" s="24">
        <v>0</v>
      </c>
      <c r="BV67" s="24">
        <v>0</v>
      </c>
      <c r="BW67" s="5">
        <v>0</v>
      </c>
      <c r="BX67" s="5">
        <v>0</v>
      </c>
      <c r="BY67" s="24">
        <v>0</v>
      </c>
      <c r="BZ67" s="24">
        <v>0</v>
      </c>
      <c r="CA67" s="24">
        <v>0</v>
      </c>
      <c r="CB67" s="24">
        <v>0</v>
      </c>
      <c r="CC67" s="24">
        <v>0</v>
      </c>
      <c r="CD67" s="24">
        <v>0</v>
      </c>
      <c r="CE67" s="24">
        <v>0</v>
      </c>
      <c r="CF67" s="24">
        <v>0</v>
      </c>
      <c r="CG67" s="24">
        <v>0</v>
      </c>
      <c r="CH67" s="24">
        <v>0</v>
      </c>
      <c r="CI67" s="24">
        <v>0</v>
      </c>
      <c r="CJ67" s="24">
        <v>0</v>
      </c>
      <c r="CK67" s="24">
        <v>0</v>
      </c>
      <c r="CL67" s="24">
        <v>0</v>
      </c>
      <c r="CM67" s="24">
        <v>0</v>
      </c>
      <c r="CN67" s="24">
        <v>0</v>
      </c>
      <c r="CO67" s="24">
        <v>0</v>
      </c>
      <c r="CP67" s="24">
        <v>0</v>
      </c>
      <c r="CQ67" s="24">
        <v>0</v>
      </c>
      <c r="CR67" s="24">
        <v>0</v>
      </c>
      <c r="CS67" s="24">
        <v>0</v>
      </c>
      <c r="CT67" s="24">
        <v>0</v>
      </c>
      <c r="CU67" s="24">
        <v>0</v>
      </c>
      <c r="CV67" s="24">
        <v>0</v>
      </c>
      <c r="CW67" s="24">
        <v>0</v>
      </c>
      <c r="CX67" s="24">
        <v>0</v>
      </c>
      <c r="CY67" s="24">
        <v>0</v>
      </c>
      <c r="CZ67" s="24">
        <v>0</v>
      </c>
      <c r="DA67" s="24">
        <v>0</v>
      </c>
      <c r="DB67" s="5">
        <f t="shared" si="2"/>
        <v>60</v>
      </c>
      <c r="DC67" s="5">
        <f t="shared" si="3"/>
        <v>30</v>
      </c>
    </row>
    <row r="68" spans="1:107" ht="16.5" customHeight="1">
      <c r="A68" s="6">
        <v>60</v>
      </c>
      <c r="B68" s="18">
        <v>670106</v>
      </c>
      <c r="C68" s="7" t="s">
        <v>124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60</v>
      </c>
      <c r="AW68" s="5">
        <v>60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5">
        <v>0</v>
      </c>
      <c r="BM68" s="5">
        <v>0</v>
      </c>
      <c r="BN68" s="5">
        <v>0</v>
      </c>
      <c r="BO68" s="5">
        <v>0</v>
      </c>
      <c r="BP68" s="5">
        <v>0</v>
      </c>
      <c r="BQ68" s="5">
        <v>0</v>
      </c>
      <c r="BR68" s="5">
        <v>0</v>
      </c>
      <c r="BS68" s="5">
        <v>0</v>
      </c>
      <c r="BT68" s="24">
        <v>0</v>
      </c>
      <c r="BU68" s="24">
        <v>0</v>
      </c>
      <c r="BV68" s="24">
        <v>0</v>
      </c>
      <c r="BW68" s="5">
        <v>0</v>
      </c>
      <c r="BX68" s="5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4">
        <v>0</v>
      </c>
      <c r="CE68" s="24">
        <v>0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4">
        <v>0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4">
        <v>0</v>
      </c>
      <c r="CY68" s="24">
        <v>0</v>
      </c>
      <c r="CZ68" s="24">
        <v>0</v>
      </c>
      <c r="DA68" s="24">
        <v>0</v>
      </c>
      <c r="DB68" s="5">
        <f t="shared" si="2"/>
        <v>60</v>
      </c>
      <c r="DC68" s="5">
        <f t="shared" si="3"/>
        <v>60</v>
      </c>
    </row>
    <row r="69" spans="1:107" ht="15.75">
      <c r="A69" s="6">
        <v>61</v>
      </c>
      <c r="B69" s="18">
        <v>670107</v>
      </c>
      <c r="C69" s="8" t="s">
        <v>148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24">
        <v>0</v>
      </c>
      <c r="BU69" s="24">
        <v>0</v>
      </c>
      <c r="BV69" s="24">
        <v>0</v>
      </c>
      <c r="BW69" s="5">
        <v>0</v>
      </c>
      <c r="BX69" s="5">
        <v>0</v>
      </c>
      <c r="BY69" s="24">
        <v>0</v>
      </c>
      <c r="BZ69" s="24">
        <v>0</v>
      </c>
      <c r="CA69" s="24">
        <v>0</v>
      </c>
      <c r="CB69" s="24">
        <v>0</v>
      </c>
      <c r="CC69" s="24">
        <v>0</v>
      </c>
      <c r="CD69" s="24">
        <v>0</v>
      </c>
      <c r="CE69" s="24">
        <v>0</v>
      </c>
      <c r="CF69" s="24">
        <v>0</v>
      </c>
      <c r="CG69" s="24">
        <v>0</v>
      </c>
      <c r="CH69" s="24">
        <v>0</v>
      </c>
      <c r="CI69" s="24">
        <v>0</v>
      </c>
      <c r="CJ69" s="24">
        <v>0</v>
      </c>
      <c r="CK69" s="24">
        <v>0</v>
      </c>
      <c r="CL69" s="24">
        <v>0</v>
      </c>
      <c r="CM69" s="24">
        <v>0</v>
      </c>
      <c r="CN69" s="24">
        <v>0</v>
      </c>
      <c r="CO69" s="24">
        <v>0</v>
      </c>
      <c r="CP69" s="24">
        <v>0</v>
      </c>
      <c r="CQ69" s="24">
        <v>0</v>
      </c>
      <c r="CR69" s="24">
        <v>0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4">
        <v>0</v>
      </c>
      <c r="CY69" s="24">
        <v>0</v>
      </c>
      <c r="CZ69" s="24">
        <v>0</v>
      </c>
      <c r="DA69" s="24">
        <v>0</v>
      </c>
      <c r="DB69" s="5">
        <f t="shared" si="2"/>
        <v>0</v>
      </c>
      <c r="DC69" s="5">
        <f t="shared" si="3"/>
        <v>0</v>
      </c>
    </row>
    <row r="70" spans="1:107" ht="15.75">
      <c r="A70" s="6">
        <v>62</v>
      </c>
      <c r="B70" s="29">
        <v>670123</v>
      </c>
      <c r="C70" s="7" t="s">
        <v>95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5">
        <v>0</v>
      </c>
      <c r="BM70" s="5">
        <v>0</v>
      </c>
      <c r="BN70" s="5">
        <v>0</v>
      </c>
      <c r="BO70" s="5">
        <v>0</v>
      </c>
      <c r="BP70" s="5">
        <v>0</v>
      </c>
      <c r="BQ70" s="5">
        <v>0</v>
      </c>
      <c r="BR70" s="5">
        <v>0</v>
      </c>
      <c r="BS70" s="5">
        <v>0</v>
      </c>
      <c r="BT70" s="24">
        <v>0</v>
      </c>
      <c r="BU70" s="24">
        <v>0</v>
      </c>
      <c r="BV70" s="24">
        <v>0</v>
      </c>
      <c r="BW70" s="5">
        <v>0</v>
      </c>
      <c r="BX70" s="5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4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4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4">
        <v>0</v>
      </c>
      <c r="CY70" s="24">
        <v>0</v>
      </c>
      <c r="CZ70" s="24">
        <v>0</v>
      </c>
      <c r="DA70" s="24">
        <v>0</v>
      </c>
      <c r="DB70" s="5">
        <f t="shared" si="2"/>
        <v>0</v>
      </c>
      <c r="DC70" s="5">
        <f t="shared" si="3"/>
        <v>0</v>
      </c>
    </row>
    <row r="71" spans="1:107" ht="15.75">
      <c r="A71" s="6">
        <v>63</v>
      </c>
      <c r="B71" s="18">
        <v>670125</v>
      </c>
      <c r="C71" s="7" t="s">
        <v>48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0</v>
      </c>
      <c r="BO71" s="5">
        <v>0</v>
      </c>
      <c r="BP71" s="5">
        <v>0</v>
      </c>
      <c r="BQ71" s="5">
        <v>0</v>
      </c>
      <c r="BR71" s="5">
        <v>0</v>
      </c>
      <c r="BS71" s="5">
        <v>0</v>
      </c>
      <c r="BT71" s="24">
        <v>0</v>
      </c>
      <c r="BU71" s="24">
        <v>0</v>
      </c>
      <c r="BV71" s="24">
        <v>0</v>
      </c>
      <c r="BW71" s="5">
        <v>0</v>
      </c>
      <c r="BX71" s="5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4">
        <v>0</v>
      </c>
      <c r="CE71" s="24">
        <v>0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24">
        <v>0</v>
      </c>
      <c r="CO71" s="24">
        <v>0</v>
      </c>
      <c r="CP71" s="24">
        <v>0</v>
      </c>
      <c r="CQ71" s="24">
        <v>0</v>
      </c>
      <c r="CR71" s="24">
        <v>0</v>
      </c>
      <c r="CS71" s="24">
        <v>0</v>
      </c>
      <c r="CT71" s="24">
        <v>0</v>
      </c>
      <c r="CU71" s="24">
        <v>0</v>
      </c>
      <c r="CV71" s="24">
        <v>0</v>
      </c>
      <c r="CW71" s="24">
        <v>0</v>
      </c>
      <c r="CX71" s="24">
        <v>0</v>
      </c>
      <c r="CY71" s="24">
        <v>0</v>
      </c>
      <c r="CZ71" s="24">
        <v>0</v>
      </c>
      <c r="DA71" s="24">
        <v>0</v>
      </c>
      <c r="DB71" s="5">
        <f t="shared" si="2"/>
        <v>0</v>
      </c>
      <c r="DC71" s="5">
        <f t="shared" si="3"/>
        <v>0</v>
      </c>
    </row>
    <row r="72" spans="1:107" ht="15.75">
      <c r="A72" s="6">
        <v>64</v>
      </c>
      <c r="B72" s="29">
        <v>670129</v>
      </c>
      <c r="C72" s="7" t="s">
        <v>49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5">
        <v>0</v>
      </c>
      <c r="BM72" s="5">
        <v>0</v>
      </c>
      <c r="BN72" s="5">
        <v>0</v>
      </c>
      <c r="BO72" s="5">
        <v>0</v>
      </c>
      <c r="BP72" s="5">
        <v>0</v>
      </c>
      <c r="BQ72" s="5">
        <v>0</v>
      </c>
      <c r="BR72" s="5">
        <v>0</v>
      </c>
      <c r="BS72" s="5">
        <v>0</v>
      </c>
      <c r="BT72" s="24">
        <v>0</v>
      </c>
      <c r="BU72" s="24">
        <v>0</v>
      </c>
      <c r="BV72" s="24">
        <v>0</v>
      </c>
      <c r="BW72" s="5">
        <v>0</v>
      </c>
      <c r="BX72" s="5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4">
        <v>0</v>
      </c>
      <c r="CE72" s="24">
        <v>0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24">
        <v>0</v>
      </c>
      <c r="CO72" s="24">
        <v>0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4">
        <v>0</v>
      </c>
      <c r="CY72" s="24">
        <v>0</v>
      </c>
      <c r="CZ72" s="24">
        <v>0</v>
      </c>
      <c r="DA72" s="24">
        <v>0</v>
      </c>
      <c r="DB72" s="5">
        <f t="shared" si="2"/>
        <v>0</v>
      </c>
      <c r="DC72" s="5">
        <f t="shared" si="3"/>
        <v>0</v>
      </c>
    </row>
    <row r="73" spans="1:107" ht="15.75">
      <c r="A73" s="6">
        <v>65</v>
      </c>
      <c r="B73" s="29">
        <v>670134</v>
      </c>
      <c r="C73" s="7" t="s">
        <v>125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0</v>
      </c>
      <c r="BP73" s="5">
        <v>0</v>
      </c>
      <c r="BQ73" s="5">
        <v>0</v>
      </c>
      <c r="BR73" s="5">
        <v>0</v>
      </c>
      <c r="BS73" s="5">
        <v>0</v>
      </c>
      <c r="BT73" s="24">
        <v>0</v>
      </c>
      <c r="BU73" s="24">
        <v>0</v>
      </c>
      <c r="BV73" s="24">
        <v>0</v>
      </c>
      <c r="BW73" s="5">
        <v>0</v>
      </c>
      <c r="BX73" s="5">
        <v>0</v>
      </c>
      <c r="BY73" s="24">
        <v>0</v>
      </c>
      <c r="BZ73" s="24">
        <v>0</v>
      </c>
      <c r="CA73" s="24">
        <v>0</v>
      </c>
      <c r="CB73" s="24">
        <v>0</v>
      </c>
      <c r="CC73" s="24">
        <v>0</v>
      </c>
      <c r="CD73" s="24">
        <v>0</v>
      </c>
      <c r="CE73" s="24">
        <v>0</v>
      </c>
      <c r="CF73" s="24">
        <v>0</v>
      </c>
      <c r="CG73" s="24">
        <v>0</v>
      </c>
      <c r="CH73" s="24">
        <v>0</v>
      </c>
      <c r="CI73" s="24">
        <v>0</v>
      </c>
      <c r="CJ73" s="24">
        <v>0</v>
      </c>
      <c r="CK73" s="24">
        <v>0</v>
      </c>
      <c r="CL73" s="24">
        <v>0</v>
      </c>
      <c r="CM73" s="24">
        <v>0</v>
      </c>
      <c r="CN73" s="24">
        <v>0</v>
      </c>
      <c r="CO73" s="24">
        <v>0</v>
      </c>
      <c r="CP73" s="24">
        <v>0</v>
      </c>
      <c r="CQ73" s="24">
        <v>0</v>
      </c>
      <c r="CR73" s="24">
        <v>0</v>
      </c>
      <c r="CS73" s="24">
        <v>0</v>
      </c>
      <c r="CT73" s="24">
        <v>0</v>
      </c>
      <c r="CU73" s="24">
        <v>0</v>
      </c>
      <c r="CV73" s="24">
        <v>0</v>
      </c>
      <c r="CW73" s="24">
        <v>0</v>
      </c>
      <c r="CX73" s="24">
        <v>0</v>
      </c>
      <c r="CY73" s="24">
        <v>0</v>
      </c>
      <c r="CZ73" s="24">
        <v>0</v>
      </c>
      <c r="DA73" s="24">
        <v>0</v>
      </c>
      <c r="DB73" s="5">
        <f t="shared" si="2"/>
        <v>0</v>
      </c>
      <c r="DC73" s="5">
        <f t="shared" si="3"/>
        <v>0</v>
      </c>
    </row>
    <row r="74" spans="1:107" ht="15.75" customHeight="1">
      <c r="A74" s="6">
        <v>66</v>
      </c>
      <c r="B74" s="29">
        <v>670136</v>
      </c>
      <c r="C74" s="7" t="s">
        <v>126</v>
      </c>
      <c r="D74" s="5">
        <v>203</v>
      </c>
      <c r="E74" s="5">
        <v>71</v>
      </c>
      <c r="F74" s="5">
        <v>0</v>
      </c>
      <c r="G74" s="5">
        <v>0</v>
      </c>
      <c r="H74" s="5">
        <v>50</v>
      </c>
      <c r="I74" s="5">
        <v>100</v>
      </c>
      <c r="J74" s="5">
        <v>0</v>
      </c>
      <c r="K74" s="5">
        <v>0</v>
      </c>
      <c r="L74" s="5">
        <v>388</v>
      </c>
      <c r="M74" s="5">
        <v>676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172</v>
      </c>
      <c r="Y74" s="5">
        <v>5967</v>
      </c>
      <c r="Z74" s="5">
        <v>0</v>
      </c>
      <c r="AA74" s="5">
        <v>0</v>
      </c>
      <c r="AB74" s="5">
        <v>0</v>
      </c>
      <c r="AC74" s="5">
        <v>0</v>
      </c>
      <c r="AD74" s="5">
        <v>166</v>
      </c>
      <c r="AE74" s="5">
        <v>457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40</v>
      </c>
      <c r="AQ74" s="5">
        <v>300</v>
      </c>
      <c r="AR74" s="5">
        <v>0</v>
      </c>
      <c r="AS74" s="5">
        <v>0</v>
      </c>
      <c r="AT74" s="5">
        <v>30</v>
      </c>
      <c r="AU74" s="5">
        <v>77</v>
      </c>
      <c r="AV74" s="5">
        <v>30</v>
      </c>
      <c r="AW74" s="5">
        <v>300</v>
      </c>
      <c r="AX74" s="5">
        <v>40</v>
      </c>
      <c r="AY74" s="5">
        <v>350</v>
      </c>
      <c r="AZ74" s="5">
        <v>635</v>
      </c>
      <c r="BA74" s="5">
        <v>504</v>
      </c>
      <c r="BB74" s="5">
        <v>30</v>
      </c>
      <c r="BC74" s="5">
        <v>31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1517</v>
      </c>
      <c r="BM74" s="5">
        <v>0</v>
      </c>
      <c r="BN74" s="5">
        <v>0</v>
      </c>
      <c r="BO74" s="5">
        <v>1028</v>
      </c>
      <c r="BP74" s="5">
        <v>0</v>
      </c>
      <c r="BQ74" s="5">
        <v>326</v>
      </c>
      <c r="BR74" s="5">
        <v>768</v>
      </c>
      <c r="BS74" s="5">
        <v>124</v>
      </c>
      <c r="BT74" s="24">
        <v>0</v>
      </c>
      <c r="BU74" s="24">
        <v>223</v>
      </c>
      <c r="BV74" s="24">
        <v>451</v>
      </c>
      <c r="BW74" s="5">
        <v>0</v>
      </c>
      <c r="BX74" s="5">
        <v>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4">
        <v>0</v>
      </c>
      <c r="CE74" s="24">
        <v>0</v>
      </c>
      <c r="CF74" s="24">
        <v>0</v>
      </c>
      <c r="CG74" s="24">
        <v>0</v>
      </c>
      <c r="CH74" s="24">
        <v>0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  <c r="CN74" s="24">
        <v>0</v>
      </c>
      <c r="CO74" s="24">
        <v>627</v>
      </c>
      <c r="CP74" s="24">
        <v>261</v>
      </c>
      <c r="CQ74" s="24">
        <v>0</v>
      </c>
      <c r="CR74" s="24">
        <v>35</v>
      </c>
      <c r="CS74" s="24">
        <v>15</v>
      </c>
      <c r="CT74" s="24">
        <v>31</v>
      </c>
      <c r="CU74" s="24">
        <v>15</v>
      </c>
      <c r="CV74" s="24">
        <v>15</v>
      </c>
      <c r="CW74" s="24">
        <v>15</v>
      </c>
      <c r="CX74" s="24">
        <v>5</v>
      </c>
      <c r="CY74" s="24">
        <v>37</v>
      </c>
      <c r="CZ74" s="24">
        <v>0</v>
      </c>
      <c r="DA74" s="24">
        <v>0</v>
      </c>
      <c r="DB74" s="5">
        <f t="shared" ref="DB74:DB91" si="4">D74+F74+H74+J74+L74+N74+P74+R74+T74+V74+X74+Z74+AB74+AD74+AF74+AH74+AJ74+AL74+AN74+AP74+AR74+AT74+AV74+AX74+AZ74+BB74+BD74+BF74+BH74+BJ74+BL74+BM74+BN74+BO74+BP74+BQ74+BR74+BW74+BY74+CA74+CC74+CE74+CG74+CI74+CK74+CM74+CO74+CZ74+CP74+CQ74+CR74+CS74+CT74+CU74+CV74+CW74+CX74+CY74</f>
        <v>6479</v>
      </c>
      <c r="DC74" s="5">
        <f t="shared" ref="DC74:DC91" si="5">E74+G74+I74+K74+M74+O74+Q74+S74+U74+W74+Y74+AA74+AC74+AE74+AG74+AI74+AK74+AM74+AO74+AQ74+AS74+AU74+AW74+AY74+BA74+BC74+BE74+BG74+BI74+BK74+BX74+BZ74+CB74+CD74+CF74+CH74+CJ74+CL74+CN74+DA74</f>
        <v>8833</v>
      </c>
    </row>
    <row r="75" spans="1:107" ht="15.75">
      <c r="A75" s="6">
        <v>67</v>
      </c>
      <c r="B75" s="29">
        <v>670139</v>
      </c>
      <c r="C75" s="7" t="s">
        <v>127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24">
        <v>0</v>
      </c>
      <c r="BU75" s="24">
        <v>0</v>
      </c>
      <c r="BV75" s="24">
        <v>0</v>
      </c>
      <c r="BW75" s="5">
        <v>0</v>
      </c>
      <c r="BX75" s="5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4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24">
        <v>0</v>
      </c>
      <c r="CO75" s="24">
        <v>0</v>
      </c>
      <c r="CP75" s="24">
        <v>0</v>
      </c>
      <c r="CQ75" s="24">
        <v>0</v>
      </c>
      <c r="CR75" s="24">
        <v>0</v>
      </c>
      <c r="CS75" s="24">
        <v>0</v>
      </c>
      <c r="CT75" s="24">
        <v>0</v>
      </c>
      <c r="CU75" s="24">
        <v>0</v>
      </c>
      <c r="CV75" s="24">
        <v>0</v>
      </c>
      <c r="CW75" s="24">
        <v>0</v>
      </c>
      <c r="CX75" s="24">
        <v>0</v>
      </c>
      <c r="CY75" s="24">
        <v>0</v>
      </c>
      <c r="CZ75" s="24">
        <v>0</v>
      </c>
      <c r="DA75" s="24">
        <v>0</v>
      </c>
      <c r="DB75" s="5">
        <f t="shared" si="4"/>
        <v>0</v>
      </c>
      <c r="DC75" s="5">
        <f t="shared" si="5"/>
        <v>0</v>
      </c>
    </row>
    <row r="76" spans="1:107" ht="15.75">
      <c r="A76" s="6">
        <v>68</v>
      </c>
      <c r="B76" s="19">
        <v>670141</v>
      </c>
      <c r="C76" s="7" t="s">
        <v>128</v>
      </c>
      <c r="D76" s="5">
        <v>0</v>
      </c>
      <c r="E76" s="5">
        <v>1</v>
      </c>
      <c r="F76" s="5">
        <v>0</v>
      </c>
      <c r="G76" s="5">
        <v>1</v>
      </c>
      <c r="H76" s="5">
        <v>0</v>
      </c>
      <c r="I76" s="5">
        <v>1</v>
      </c>
      <c r="J76" s="5">
        <v>0</v>
      </c>
      <c r="K76" s="5">
        <v>0</v>
      </c>
      <c r="L76" s="5">
        <v>0</v>
      </c>
      <c r="M76" s="5">
        <v>1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1</v>
      </c>
      <c r="AD76" s="5">
        <v>0</v>
      </c>
      <c r="AE76" s="5">
        <v>1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9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1</v>
      </c>
      <c r="AT76" s="5">
        <v>0</v>
      </c>
      <c r="AU76" s="5">
        <v>1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1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</v>
      </c>
      <c r="BQ76" s="5">
        <v>0</v>
      </c>
      <c r="BR76" s="5">
        <v>0</v>
      </c>
      <c r="BS76" s="5">
        <v>0</v>
      </c>
      <c r="BT76" s="24">
        <v>0</v>
      </c>
      <c r="BU76" s="24">
        <v>0</v>
      </c>
      <c r="BV76" s="24">
        <v>0</v>
      </c>
      <c r="BW76" s="5">
        <v>0</v>
      </c>
      <c r="BX76" s="5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4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4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4">
        <v>0</v>
      </c>
      <c r="CY76" s="24">
        <v>0</v>
      </c>
      <c r="CZ76" s="24">
        <v>0</v>
      </c>
      <c r="DA76" s="24">
        <v>0</v>
      </c>
      <c r="DB76" s="5">
        <f t="shared" si="4"/>
        <v>9</v>
      </c>
      <c r="DC76" s="5">
        <f t="shared" si="5"/>
        <v>9</v>
      </c>
    </row>
    <row r="77" spans="1:107" ht="15.75">
      <c r="A77" s="6">
        <v>69</v>
      </c>
      <c r="B77" s="29">
        <v>670143</v>
      </c>
      <c r="C77" s="7" t="s">
        <v>129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24">
        <v>0</v>
      </c>
      <c r="BU77" s="24">
        <v>0</v>
      </c>
      <c r="BV77" s="24">
        <v>0</v>
      </c>
      <c r="BW77" s="5">
        <v>0</v>
      </c>
      <c r="BX77" s="5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4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4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4">
        <v>0</v>
      </c>
      <c r="CY77" s="24">
        <v>0</v>
      </c>
      <c r="CZ77" s="24">
        <v>0</v>
      </c>
      <c r="DA77" s="24">
        <v>0</v>
      </c>
      <c r="DB77" s="5">
        <f t="shared" si="4"/>
        <v>0</v>
      </c>
      <c r="DC77" s="5">
        <f t="shared" si="5"/>
        <v>0</v>
      </c>
    </row>
    <row r="78" spans="1:107" ht="15.75">
      <c r="A78" s="6">
        <v>70</v>
      </c>
      <c r="B78" s="13">
        <v>670145</v>
      </c>
      <c r="C78" s="9" t="s">
        <v>130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5">
        <v>0</v>
      </c>
      <c r="BM78" s="5">
        <v>0</v>
      </c>
      <c r="BN78" s="5">
        <v>0</v>
      </c>
      <c r="BO78" s="5">
        <v>0</v>
      </c>
      <c r="BP78" s="5">
        <v>0</v>
      </c>
      <c r="BQ78" s="5">
        <v>0</v>
      </c>
      <c r="BR78" s="5">
        <v>0</v>
      </c>
      <c r="BS78" s="5">
        <v>0</v>
      </c>
      <c r="BT78" s="24">
        <v>0</v>
      </c>
      <c r="BU78" s="24">
        <v>0</v>
      </c>
      <c r="BV78" s="24">
        <v>0</v>
      </c>
      <c r="BW78" s="5">
        <v>0</v>
      </c>
      <c r="BX78" s="5">
        <v>0</v>
      </c>
      <c r="BY78" s="24">
        <v>0</v>
      </c>
      <c r="BZ78" s="24">
        <v>0</v>
      </c>
      <c r="CA78" s="24">
        <v>0</v>
      </c>
      <c r="CB78" s="24">
        <v>0</v>
      </c>
      <c r="CC78" s="24">
        <v>0</v>
      </c>
      <c r="CD78" s="24">
        <v>0</v>
      </c>
      <c r="CE78" s="24">
        <v>0</v>
      </c>
      <c r="CF78" s="24">
        <v>0</v>
      </c>
      <c r="CG78" s="24">
        <v>0</v>
      </c>
      <c r="CH78" s="24">
        <v>0</v>
      </c>
      <c r="CI78" s="24">
        <v>0</v>
      </c>
      <c r="CJ78" s="24">
        <v>0</v>
      </c>
      <c r="CK78" s="24">
        <v>0</v>
      </c>
      <c r="CL78" s="24">
        <v>0</v>
      </c>
      <c r="CM78" s="24">
        <v>0</v>
      </c>
      <c r="CN78" s="24">
        <v>0</v>
      </c>
      <c r="CO78" s="24">
        <v>0</v>
      </c>
      <c r="CP78" s="24">
        <v>0</v>
      </c>
      <c r="CQ78" s="24">
        <v>0</v>
      </c>
      <c r="CR78" s="24">
        <v>0</v>
      </c>
      <c r="CS78" s="24">
        <v>0</v>
      </c>
      <c r="CT78" s="24">
        <v>0</v>
      </c>
      <c r="CU78" s="24">
        <v>0</v>
      </c>
      <c r="CV78" s="24">
        <v>0</v>
      </c>
      <c r="CW78" s="24">
        <v>0</v>
      </c>
      <c r="CX78" s="24">
        <v>0</v>
      </c>
      <c r="CY78" s="24">
        <v>0</v>
      </c>
      <c r="CZ78" s="24">
        <v>0</v>
      </c>
      <c r="DA78" s="24">
        <v>0</v>
      </c>
      <c r="DB78" s="5">
        <f t="shared" si="4"/>
        <v>0</v>
      </c>
      <c r="DC78" s="5">
        <f t="shared" si="5"/>
        <v>0</v>
      </c>
    </row>
    <row r="79" spans="1:107" ht="15.75">
      <c r="A79" s="6">
        <v>71</v>
      </c>
      <c r="B79" s="29">
        <v>670146</v>
      </c>
      <c r="C79" s="9" t="s">
        <v>131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0</v>
      </c>
      <c r="AG79" s="5">
        <v>0</v>
      </c>
      <c r="AH79" s="5">
        <v>0</v>
      </c>
      <c r="AI79" s="5">
        <v>0</v>
      </c>
      <c r="AJ79" s="5">
        <v>0</v>
      </c>
      <c r="AK79" s="5">
        <v>0</v>
      </c>
      <c r="AL79" s="5">
        <v>0</v>
      </c>
      <c r="AM79" s="5">
        <v>0</v>
      </c>
      <c r="AN79" s="5">
        <v>0</v>
      </c>
      <c r="AO79" s="5">
        <v>0</v>
      </c>
      <c r="AP79" s="5">
        <v>0</v>
      </c>
      <c r="AQ79" s="5">
        <v>0</v>
      </c>
      <c r="AR79" s="5">
        <v>0</v>
      </c>
      <c r="AS79" s="5">
        <v>0</v>
      </c>
      <c r="AT79" s="5">
        <v>0</v>
      </c>
      <c r="AU79" s="5">
        <v>0</v>
      </c>
      <c r="AV79" s="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5">
        <v>0</v>
      </c>
      <c r="BD79" s="5">
        <v>0</v>
      </c>
      <c r="BE79" s="5">
        <v>0</v>
      </c>
      <c r="BF79" s="5">
        <v>0</v>
      </c>
      <c r="BG79" s="5">
        <v>0</v>
      </c>
      <c r="BH79" s="5">
        <v>0</v>
      </c>
      <c r="BI79" s="5">
        <v>0</v>
      </c>
      <c r="BJ79" s="5">
        <v>0</v>
      </c>
      <c r="BK79" s="5">
        <v>0</v>
      </c>
      <c r="BL79" s="5">
        <v>0</v>
      </c>
      <c r="BM79" s="5">
        <v>0</v>
      </c>
      <c r="BN79" s="5">
        <v>0</v>
      </c>
      <c r="BO79" s="5">
        <v>0</v>
      </c>
      <c r="BP79" s="5">
        <v>0</v>
      </c>
      <c r="BQ79" s="5">
        <v>0</v>
      </c>
      <c r="BR79" s="5">
        <v>0</v>
      </c>
      <c r="BS79" s="5">
        <v>0</v>
      </c>
      <c r="BT79" s="24">
        <v>0</v>
      </c>
      <c r="BU79" s="24">
        <v>0</v>
      </c>
      <c r="BV79" s="24">
        <v>0</v>
      </c>
      <c r="BW79" s="5">
        <v>0</v>
      </c>
      <c r="BX79" s="5">
        <v>0</v>
      </c>
      <c r="BY79" s="24">
        <v>0</v>
      </c>
      <c r="BZ79" s="24">
        <v>0</v>
      </c>
      <c r="CA79" s="24">
        <v>0</v>
      </c>
      <c r="CB79" s="24">
        <v>0</v>
      </c>
      <c r="CC79" s="24">
        <v>0</v>
      </c>
      <c r="CD79" s="24">
        <v>0</v>
      </c>
      <c r="CE79" s="24">
        <v>0</v>
      </c>
      <c r="CF79" s="24">
        <v>0</v>
      </c>
      <c r="CG79" s="24">
        <v>0</v>
      </c>
      <c r="CH79" s="24">
        <v>0</v>
      </c>
      <c r="CI79" s="24">
        <v>0</v>
      </c>
      <c r="CJ79" s="24">
        <v>0</v>
      </c>
      <c r="CK79" s="24">
        <v>0</v>
      </c>
      <c r="CL79" s="24">
        <v>0</v>
      </c>
      <c r="CM79" s="24">
        <v>0</v>
      </c>
      <c r="CN79" s="24">
        <v>0</v>
      </c>
      <c r="CO79" s="24">
        <v>0</v>
      </c>
      <c r="CP79" s="24">
        <v>0</v>
      </c>
      <c r="CQ79" s="24">
        <v>0</v>
      </c>
      <c r="CR79" s="24">
        <v>0</v>
      </c>
      <c r="CS79" s="24">
        <v>0</v>
      </c>
      <c r="CT79" s="24">
        <v>0</v>
      </c>
      <c r="CU79" s="24">
        <v>0</v>
      </c>
      <c r="CV79" s="24">
        <v>0</v>
      </c>
      <c r="CW79" s="24">
        <v>0</v>
      </c>
      <c r="CX79" s="24">
        <v>0</v>
      </c>
      <c r="CY79" s="24">
        <v>0</v>
      </c>
      <c r="CZ79" s="24">
        <v>0</v>
      </c>
      <c r="DA79" s="24">
        <v>0</v>
      </c>
      <c r="DB79" s="5">
        <f t="shared" si="4"/>
        <v>0</v>
      </c>
      <c r="DC79" s="5">
        <f t="shared" si="5"/>
        <v>0</v>
      </c>
    </row>
    <row r="80" spans="1:107" ht="15.75">
      <c r="A80" s="6">
        <v>72</v>
      </c>
      <c r="B80" s="13">
        <v>670147</v>
      </c>
      <c r="C80" s="9" t="s">
        <v>132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24">
        <v>0</v>
      </c>
      <c r="BU80" s="24">
        <v>0</v>
      </c>
      <c r="BV80" s="24">
        <v>0</v>
      </c>
      <c r="BW80" s="5">
        <v>0</v>
      </c>
      <c r="BX80" s="5">
        <v>0</v>
      </c>
      <c r="BY80" s="24">
        <v>0</v>
      </c>
      <c r="BZ80" s="24">
        <v>0</v>
      </c>
      <c r="CA80" s="24">
        <v>0</v>
      </c>
      <c r="CB80" s="24">
        <v>0</v>
      </c>
      <c r="CC80" s="24">
        <v>0</v>
      </c>
      <c r="CD80" s="24">
        <v>0</v>
      </c>
      <c r="CE80" s="24">
        <v>0</v>
      </c>
      <c r="CF80" s="24">
        <v>0</v>
      </c>
      <c r="CG80" s="24">
        <v>0</v>
      </c>
      <c r="CH80" s="24">
        <v>0</v>
      </c>
      <c r="CI80" s="24">
        <v>0</v>
      </c>
      <c r="CJ80" s="24">
        <v>0</v>
      </c>
      <c r="CK80" s="24">
        <v>0</v>
      </c>
      <c r="CL80" s="24">
        <v>0</v>
      </c>
      <c r="CM80" s="24">
        <v>0</v>
      </c>
      <c r="CN80" s="24">
        <v>0</v>
      </c>
      <c r="CO80" s="24">
        <v>0</v>
      </c>
      <c r="CP80" s="24">
        <v>0</v>
      </c>
      <c r="CQ80" s="24">
        <v>0</v>
      </c>
      <c r="CR80" s="24">
        <v>0</v>
      </c>
      <c r="CS80" s="24">
        <v>0</v>
      </c>
      <c r="CT80" s="24">
        <v>0</v>
      </c>
      <c r="CU80" s="24">
        <v>0</v>
      </c>
      <c r="CV80" s="24">
        <v>0</v>
      </c>
      <c r="CW80" s="24">
        <v>0</v>
      </c>
      <c r="CX80" s="24">
        <v>0</v>
      </c>
      <c r="CY80" s="24">
        <v>0</v>
      </c>
      <c r="CZ80" s="24">
        <v>0</v>
      </c>
      <c r="DA80" s="24">
        <v>0</v>
      </c>
      <c r="DB80" s="5">
        <f t="shared" si="4"/>
        <v>0</v>
      </c>
      <c r="DC80" s="5">
        <f t="shared" si="5"/>
        <v>0</v>
      </c>
    </row>
    <row r="81" spans="1:107" ht="15.75">
      <c r="A81" s="6">
        <v>73</v>
      </c>
      <c r="B81" s="13">
        <v>670148</v>
      </c>
      <c r="C81" s="20" t="s">
        <v>57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0</v>
      </c>
      <c r="BQ81" s="5">
        <v>0</v>
      </c>
      <c r="BR81" s="5">
        <v>0</v>
      </c>
      <c r="BS81" s="5">
        <v>0</v>
      </c>
      <c r="BT81" s="24">
        <v>0</v>
      </c>
      <c r="BU81" s="24">
        <v>0</v>
      </c>
      <c r="BV81" s="24">
        <v>0</v>
      </c>
      <c r="BW81" s="5">
        <v>0</v>
      </c>
      <c r="BX81" s="5">
        <v>0</v>
      </c>
      <c r="BY81" s="24">
        <v>0</v>
      </c>
      <c r="BZ81" s="24">
        <v>0</v>
      </c>
      <c r="CA81" s="24">
        <v>0</v>
      </c>
      <c r="CB81" s="24">
        <v>0</v>
      </c>
      <c r="CC81" s="24">
        <v>0</v>
      </c>
      <c r="CD81" s="24">
        <v>0</v>
      </c>
      <c r="CE81" s="24">
        <v>0</v>
      </c>
      <c r="CF81" s="24">
        <v>0</v>
      </c>
      <c r="CG81" s="24">
        <v>0</v>
      </c>
      <c r="CH81" s="24">
        <v>0</v>
      </c>
      <c r="CI81" s="24">
        <v>0</v>
      </c>
      <c r="CJ81" s="24">
        <v>0</v>
      </c>
      <c r="CK81" s="24">
        <v>0</v>
      </c>
      <c r="CL81" s="24">
        <v>0</v>
      </c>
      <c r="CM81" s="24">
        <v>0</v>
      </c>
      <c r="CN81" s="24">
        <v>0</v>
      </c>
      <c r="CO81" s="24">
        <v>0</v>
      </c>
      <c r="CP81" s="24">
        <v>0</v>
      </c>
      <c r="CQ81" s="24">
        <v>0</v>
      </c>
      <c r="CR81" s="24">
        <v>0</v>
      </c>
      <c r="CS81" s="24">
        <v>0</v>
      </c>
      <c r="CT81" s="24">
        <v>0</v>
      </c>
      <c r="CU81" s="24">
        <v>0</v>
      </c>
      <c r="CV81" s="24">
        <v>0</v>
      </c>
      <c r="CW81" s="24">
        <v>0</v>
      </c>
      <c r="CX81" s="24">
        <v>0</v>
      </c>
      <c r="CY81" s="24">
        <v>0</v>
      </c>
      <c r="CZ81" s="24">
        <v>0</v>
      </c>
      <c r="DA81" s="24">
        <v>0</v>
      </c>
      <c r="DB81" s="5">
        <f t="shared" si="4"/>
        <v>0</v>
      </c>
      <c r="DC81" s="5">
        <f t="shared" si="5"/>
        <v>0</v>
      </c>
    </row>
    <row r="82" spans="1:107" ht="15.75">
      <c r="A82" s="6">
        <v>74</v>
      </c>
      <c r="B82" s="13">
        <v>670150</v>
      </c>
      <c r="C82" s="9" t="s">
        <v>44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24">
        <v>0</v>
      </c>
      <c r="BU82" s="24">
        <v>0</v>
      </c>
      <c r="BV82" s="24">
        <v>0</v>
      </c>
      <c r="BW82" s="5">
        <v>0</v>
      </c>
      <c r="BX82" s="5">
        <v>0</v>
      </c>
      <c r="BY82" s="24">
        <v>0</v>
      </c>
      <c r="BZ82" s="24">
        <v>0</v>
      </c>
      <c r="CA82" s="24">
        <v>0</v>
      </c>
      <c r="CB82" s="24">
        <v>0</v>
      </c>
      <c r="CC82" s="24">
        <v>0</v>
      </c>
      <c r="CD82" s="24">
        <v>0</v>
      </c>
      <c r="CE82" s="24">
        <v>0</v>
      </c>
      <c r="CF82" s="24">
        <v>0</v>
      </c>
      <c r="CG82" s="24">
        <v>0</v>
      </c>
      <c r="CH82" s="24">
        <v>0</v>
      </c>
      <c r="CI82" s="24">
        <v>0</v>
      </c>
      <c r="CJ82" s="24">
        <v>0</v>
      </c>
      <c r="CK82" s="24">
        <v>0</v>
      </c>
      <c r="CL82" s="24">
        <v>0</v>
      </c>
      <c r="CM82" s="24">
        <v>0</v>
      </c>
      <c r="CN82" s="24">
        <v>0</v>
      </c>
      <c r="CO82" s="24">
        <v>0</v>
      </c>
      <c r="CP82" s="24">
        <v>0</v>
      </c>
      <c r="CQ82" s="24">
        <v>0</v>
      </c>
      <c r="CR82" s="24">
        <v>0</v>
      </c>
      <c r="CS82" s="24">
        <v>0</v>
      </c>
      <c r="CT82" s="24">
        <v>0</v>
      </c>
      <c r="CU82" s="24">
        <v>0</v>
      </c>
      <c r="CV82" s="24">
        <v>0</v>
      </c>
      <c r="CW82" s="24">
        <v>0</v>
      </c>
      <c r="CX82" s="24">
        <v>0</v>
      </c>
      <c r="CY82" s="24">
        <v>0</v>
      </c>
      <c r="CZ82" s="24">
        <v>0</v>
      </c>
      <c r="DA82" s="24">
        <v>0</v>
      </c>
      <c r="DB82" s="5">
        <f t="shared" si="4"/>
        <v>0</v>
      </c>
      <c r="DC82" s="5">
        <f t="shared" si="5"/>
        <v>0</v>
      </c>
    </row>
    <row r="83" spans="1:107" ht="15.75">
      <c r="A83" s="6">
        <v>75</v>
      </c>
      <c r="B83" s="13">
        <v>670152</v>
      </c>
      <c r="C83" s="9" t="s">
        <v>45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  <c r="BL83" s="5">
        <v>0</v>
      </c>
      <c r="BM83" s="5">
        <v>0</v>
      </c>
      <c r="BN83" s="5">
        <v>0</v>
      </c>
      <c r="BO83" s="5">
        <v>0</v>
      </c>
      <c r="BP83" s="5">
        <v>0</v>
      </c>
      <c r="BQ83" s="5">
        <v>0</v>
      </c>
      <c r="BR83" s="5">
        <v>0</v>
      </c>
      <c r="BS83" s="5">
        <v>0</v>
      </c>
      <c r="BT83" s="24">
        <v>0</v>
      </c>
      <c r="BU83" s="24">
        <v>0</v>
      </c>
      <c r="BV83" s="24">
        <v>0</v>
      </c>
      <c r="BW83" s="5">
        <v>0</v>
      </c>
      <c r="BX83" s="5">
        <v>0</v>
      </c>
      <c r="BY83" s="24">
        <v>0</v>
      </c>
      <c r="BZ83" s="24">
        <v>0</v>
      </c>
      <c r="CA83" s="24">
        <v>0</v>
      </c>
      <c r="CB83" s="24">
        <v>0</v>
      </c>
      <c r="CC83" s="24">
        <v>0</v>
      </c>
      <c r="CD83" s="24">
        <v>0</v>
      </c>
      <c r="CE83" s="24">
        <v>0</v>
      </c>
      <c r="CF83" s="24">
        <v>0</v>
      </c>
      <c r="CG83" s="24">
        <v>0</v>
      </c>
      <c r="CH83" s="24">
        <v>0</v>
      </c>
      <c r="CI83" s="24">
        <v>0</v>
      </c>
      <c r="CJ83" s="24">
        <v>0</v>
      </c>
      <c r="CK83" s="24">
        <v>0</v>
      </c>
      <c r="CL83" s="24">
        <v>0</v>
      </c>
      <c r="CM83" s="24">
        <v>0</v>
      </c>
      <c r="CN83" s="24">
        <v>0</v>
      </c>
      <c r="CO83" s="24">
        <v>0</v>
      </c>
      <c r="CP83" s="24">
        <v>0</v>
      </c>
      <c r="CQ83" s="24">
        <v>0</v>
      </c>
      <c r="CR83" s="24">
        <v>0</v>
      </c>
      <c r="CS83" s="24">
        <v>0</v>
      </c>
      <c r="CT83" s="24">
        <v>0</v>
      </c>
      <c r="CU83" s="24">
        <v>0</v>
      </c>
      <c r="CV83" s="24">
        <v>0</v>
      </c>
      <c r="CW83" s="24">
        <v>0</v>
      </c>
      <c r="CX83" s="24">
        <v>0</v>
      </c>
      <c r="CY83" s="24">
        <v>0</v>
      </c>
      <c r="CZ83" s="24">
        <v>0</v>
      </c>
      <c r="DA83" s="24">
        <v>0</v>
      </c>
      <c r="DB83" s="5">
        <f t="shared" si="4"/>
        <v>0</v>
      </c>
      <c r="DC83" s="5">
        <f t="shared" si="5"/>
        <v>0</v>
      </c>
    </row>
    <row r="84" spans="1:107" ht="15.75">
      <c r="A84" s="6">
        <v>76</v>
      </c>
      <c r="B84" s="13">
        <v>670155</v>
      </c>
      <c r="C84" s="9" t="s">
        <v>58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24">
        <v>0</v>
      </c>
      <c r="BU84" s="24">
        <v>0</v>
      </c>
      <c r="BV84" s="24">
        <v>0</v>
      </c>
      <c r="BW84" s="5">
        <v>0</v>
      </c>
      <c r="BX84" s="5">
        <v>0</v>
      </c>
      <c r="BY84" s="24">
        <v>0</v>
      </c>
      <c r="BZ84" s="24">
        <v>0</v>
      </c>
      <c r="CA84" s="24">
        <v>0</v>
      </c>
      <c r="CB84" s="24">
        <v>0</v>
      </c>
      <c r="CC84" s="24">
        <v>0</v>
      </c>
      <c r="CD84" s="24">
        <v>0</v>
      </c>
      <c r="CE84" s="24">
        <v>0</v>
      </c>
      <c r="CF84" s="24">
        <v>0</v>
      </c>
      <c r="CG84" s="24">
        <v>0</v>
      </c>
      <c r="CH84" s="24">
        <v>0</v>
      </c>
      <c r="CI84" s="24">
        <v>0</v>
      </c>
      <c r="CJ84" s="24">
        <v>0</v>
      </c>
      <c r="CK84" s="24">
        <v>0</v>
      </c>
      <c r="CL84" s="24">
        <v>0</v>
      </c>
      <c r="CM84" s="24">
        <v>0</v>
      </c>
      <c r="CN84" s="24">
        <v>0</v>
      </c>
      <c r="CO84" s="24">
        <v>0</v>
      </c>
      <c r="CP84" s="24">
        <v>0</v>
      </c>
      <c r="CQ84" s="24">
        <v>0</v>
      </c>
      <c r="CR84" s="24">
        <v>0</v>
      </c>
      <c r="CS84" s="24">
        <v>0</v>
      </c>
      <c r="CT84" s="24">
        <v>0</v>
      </c>
      <c r="CU84" s="24">
        <v>0</v>
      </c>
      <c r="CV84" s="24">
        <v>0</v>
      </c>
      <c r="CW84" s="24">
        <v>0</v>
      </c>
      <c r="CX84" s="24">
        <v>0</v>
      </c>
      <c r="CY84" s="24">
        <v>0</v>
      </c>
      <c r="CZ84" s="24">
        <v>0</v>
      </c>
      <c r="DA84" s="24">
        <v>0</v>
      </c>
      <c r="DB84" s="5">
        <f t="shared" si="4"/>
        <v>0</v>
      </c>
      <c r="DC84" s="5">
        <f t="shared" si="5"/>
        <v>0</v>
      </c>
    </row>
    <row r="85" spans="1:107" ht="31.5">
      <c r="A85" s="6">
        <v>77</v>
      </c>
      <c r="B85" s="14">
        <v>670156</v>
      </c>
      <c r="C85" s="8" t="s">
        <v>133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5392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24">
        <v>0</v>
      </c>
      <c r="BU85" s="24">
        <v>0</v>
      </c>
      <c r="BV85" s="24">
        <v>0</v>
      </c>
      <c r="BW85" s="5">
        <v>1505</v>
      </c>
      <c r="BX85" s="5">
        <v>0</v>
      </c>
      <c r="BY85" s="24">
        <v>0</v>
      </c>
      <c r="BZ85" s="24">
        <v>0</v>
      </c>
      <c r="CA85" s="24">
        <v>0</v>
      </c>
      <c r="CB85" s="24">
        <v>0</v>
      </c>
      <c r="CC85" s="24">
        <v>0</v>
      </c>
      <c r="CD85" s="24">
        <v>0</v>
      </c>
      <c r="CE85" s="24">
        <v>0</v>
      </c>
      <c r="CF85" s="24">
        <v>0</v>
      </c>
      <c r="CG85" s="24">
        <v>0</v>
      </c>
      <c r="CH85" s="24">
        <v>0</v>
      </c>
      <c r="CI85" s="24">
        <v>0</v>
      </c>
      <c r="CJ85" s="24">
        <v>0</v>
      </c>
      <c r="CK85" s="24">
        <v>0</v>
      </c>
      <c r="CL85" s="24">
        <v>0</v>
      </c>
      <c r="CM85" s="24">
        <v>0</v>
      </c>
      <c r="CN85" s="24">
        <v>0</v>
      </c>
      <c r="CO85" s="24">
        <v>0</v>
      </c>
      <c r="CP85" s="24">
        <v>0</v>
      </c>
      <c r="CQ85" s="24">
        <v>0</v>
      </c>
      <c r="CR85" s="24">
        <v>0</v>
      </c>
      <c r="CS85" s="24">
        <v>0</v>
      </c>
      <c r="CT85" s="24">
        <v>0</v>
      </c>
      <c r="CU85" s="24">
        <v>0</v>
      </c>
      <c r="CV85" s="24">
        <v>0</v>
      </c>
      <c r="CW85" s="24">
        <v>0</v>
      </c>
      <c r="CX85" s="24">
        <v>0</v>
      </c>
      <c r="CY85" s="24">
        <v>0</v>
      </c>
      <c r="CZ85" s="24">
        <v>0</v>
      </c>
      <c r="DA85" s="24">
        <v>0</v>
      </c>
      <c r="DB85" s="5">
        <f t="shared" si="4"/>
        <v>6897</v>
      </c>
      <c r="DC85" s="5">
        <f t="shared" si="5"/>
        <v>0</v>
      </c>
    </row>
    <row r="86" spans="1:107" ht="15.75">
      <c r="A86" s="6">
        <v>78</v>
      </c>
      <c r="B86" s="14">
        <v>670157</v>
      </c>
      <c r="C86" s="9" t="s">
        <v>108</v>
      </c>
      <c r="D86" s="5">
        <v>3216</v>
      </c>
      <c r="E86" s="5">
        <v>3200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2300</v>
      </c>
      <c r="M86" s="5">
        <v>2500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18693</v>
      </c>
      <c r="W86" s="5">
        <v>21441</v>
      </c>
      <c r="X86" s="5">
        <v>653</v>
      </c>
      <c r="Y86" s="5">
        <v>22502</v>
      </c>
      <c r="Z86" s="5">
        <v>181</v>
      </c>
      <c r="AA86" s="5">
        <v>2142</v>
      </c>
      <c r="AB86" s="5">
        <v>4800</v>
      </c>
      <c r="AC86" s="5">
        <v>4900</v>
      </c>
      <c r="AD86" s="5">
        <v>1364</v>
      </c>
      <c r="AE86" s="5">
        <v>1300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5040</v>
      </c>
      <c r="AQ86" s="5">
        <v>7090</v>
      </c>
      <c r="AR86" s="5">
        <v>1661</v>
      </c>
      <c r="AS86" s="5">
        <v>1600</v>
      </c>
      <c r="AT86" s="5">
        <v>8516</v>
      </c>
      <c r="AU86" s="5">
        <v>9570</v>
      </c>
      <c r="AV86" s="5">
        <v>3656</v>
      </c>
      <c r="AW86" s="5">
        <v>1850</v>
      </c>
      <c r="AX86" s="5">
        <v>8752</v>
      </c>
      <c r="AY86" s="5">
        <v>4490</v>
      </c>
      <c r="AZ86" s="5">
        <v>8732</v>
      </c>
      <c r="BA86" s="5">
        <v>1557</v>
      </c>
      <c r="BB86" s="5">
        <v>2190</v>
      </c>
      <c r="BC86" s="5">
        <v>500</v>
      </c>
      <c r="BD86" s="5">
        <v>930</v>
      </c>
      <c r="BE86" s="5">
        <v>900</v>
      </c>
      <c r="BF86" s="5">
        <v>0</v>
      </c>
      <c r="BG86" s="5">
        <v>0</v>
      </c>
      <c r="BH86" s="5">
        <v>4231</v>
      </c>
      <c r="BI86" s="5">
        <v>0</v>
      </c>
      <c r="BJ86" s="5">
        <v>0</v>
      </c>
      <c r="BK86" s="5">
        <v>0</v>
      </c>
      <c r="BL86" s="5">
        <v>17493</v>
      </c>
      <c r="BM86" s="5">
        <v>202</v>
      </c>
      <c r="BN86" s="5">
        <v>341</v>
      </c>
      <c r="BO86" s="5">
        <v>8777</v>
      </c>
      <c r="BP86" s="5">
        <v>14188</v>
      </c>
      <c r="BQ86" s="5">
        <v>3764</v>
      </c>
      <c r="BR86" s="5">
        <v>15440</v>
      </c>
      <c r="BS86" s="5">
        <v>1130</v>
      </c>
      <c r="BT86" s="24">
        <v>317</v>
      </c>
      <c r="BU86" s="24">
        <v>4791</v>
      </c>
      <c r="BV86" s="24">
        <v>8091</v>
      </c>
      <c r="BW86" s="5">
        <v>0</v>
      </c>
      <c r="BX86" s="5">
        <v>0</v>
      </c>
      <c r="BY86" s="24">
        <v>0</v>
      </c>
      <c r="BZ86" s="24">
        <v>0</v>
      </c>
      <c r="CA86" s="24">
        <v>0</v>
      </c>
      <c r="CB86" s="24">
        <v>0</v>
      </c>
      <c r="CC86" s="24">
        <v>0</v>
      </c>
      <c r="CD86" s="24">
        <v>0</v>
      </c>
      <c r="CE86" s="24">
        <v>0</v>
      </c>
      <c r="CF86" s="24">
        <v>0</v>
      </c>
      <c r="CG86" s="24">
        <v>0</v>
      </c>
      <c r="CH86" s="24">
        <v>0</v>
      </c>
      <c r="CI86" s="24">
        <v>0</v>
      </c>
      <c r="CJ86" s="24">
        <v>0</v>
      </c>
      <c r="CK86" s="24">
        <v>0</v>
      </c>
      <c r="CL86" s="24">
        <v>0</v>
      </c>
      <c r="CM86" s="24">
        <v>400</v>
      </c>
      <c r="CN86" s="24">
        <v>0</v>
      </c>
      <c r="CO86" s="24">
        <v>7221</v>
      </c>
      <c r="CP86" s="24">
        <v>2004</v>
      </c>
      <c r="CQ86" s="24">
        <v>200</v>
      </c>
      <c r="CR86" s="24">
        <v>476</v>
      </c>
      <c r="CS86" s="24">
        <v>175</v>
      </c>
      <c r="CT86" s="24">
        <v>968</v>
      </c>
      <c r="CU86" s="24">
        <v>175</v>
      </c>
      <c r="CV86" s="24">
        <v>175</v>
      </c>
      <c r="CW86" s="24">
        <v>175</v>
      </c>
      <c r="CX86" s="24">
        <v>175</v>
      </c>
      <c r="CY86" s="24">
        <v>420</v>
      </c>
      <c r="CZ86" s="24">
        <v>1207</v>
      </c>
      <c r="DA86" s="24">
        <v>1131</v>
      </c>
      <c r="DB86" s="5">
        <f t="shared" si="4"/>
        <v>148891</v>
      </c>
      <c r="DC86" s="5">
        <f t="shared" si="5"/>
        <v>86673</v>
      </c>
    </row>
    <row r="87" spans="1:107" ht="15.75">
      <c r="A87" s="6">
        <v>79</v>
      </c>
      <c r="B87" s="13">
        <v>670159</v>
      </c>
      <c r="C87" s="9" t="s">
        <v>134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  <c r="BL87" s="5">
        <v>0</v>
      </c>
      <c r="BM87" s="5">
        <v>0</v>
      </c>
      <c r="BN87" s="5">
        <v>0</v>
      </c>
      <c r="BO87" s="5">
        <v>0</v>
      </c>
      <c r="BP87" s="5">
        <v>0</v>
      </c>
      <c r="BQ87" s="5">
        <v>0</v>
      </c>
      <c r="BR87" s="5">
        <v>0</v>
      </c>
      <c r="BS87" s="5">
        <v>0</v>
      </c>
      <c r="BT87" s="24">
        <v>0</v>
      </c>
      <c r="BU87" s="24">
        <v>0</v>
      </c>
      <c r="BV87" s="24">
        <v>0</v>
      </c>
      <c r="BW87" s="5">
        <v>0</v>
      </c>
      <c r="BX87" s="5">
        <v>0</v>
      </c>
      <c r="BY87" s="24">
        <v>0</v>
      </c>
      <c r="BZ87" s="24">
        <v>0</v>
      </c>
      <c r="CA87" s="24">
        <v>0</v>
      </c>
      <c r="CB87" s="24">
        <v>0</v>
      </c>
      <c r="CC87" s="24">
        <v>0</v>
      </c>
      <c r="CD87" s="24">
        <v>0</v>
      </c>
      <c r="CE87" s="24">
        <v>0</v>
      </c>
      <c r="CF87" s="24">
        <v>0</v>
      </c>
      <c r="CG87" s="24">
        <v>0</v>
      </c>
      <c r="CH87" s="24">
        <v>0</v>
      </c>
      <c r="CI87" s="24">
        <v>0</v>
      </c>
      <c r="CJ87" s="24">
        <v>0</v>
      </c>
      <c r="CK87" s="24">
        <v>0</v>
      </c>
      <c r="CL87" s="24">
        <v>0</v>
      </c>
      <c r="CM87" s="24">
        <v>0</v>
      </c>
      <c r="CN87" s="24">
        <v>0</v>
      </c>
      <c r="CO87" s="24">
        <v>0</v>
      </c>
      <c r="CP87" s="24">
        <v>0</v>
      </c>
      <c r="CQ87" s="24">
        <v>0</v>
      </c>
      <c r="CR87" s="24">
        <v>0</v>
      </c>
      <c r="CS87" s="24">
        <v>0</v>
      </c>
      <c r="CT87" s="24">
        <v>0</v>
      </c>
      <c r="CU87" s="24">
        <v>0</v>
      </c>
      <c r="CV87" s="24">
        <v>0</v>
      </c>
      <c r="CW87" s="24">
        <v>0</v>
      </c>
      <c r="CX87" s="24">
        <v>0</v>
      </c>
      <c r="CY87" s="24">
        <v>0</v>
      </c>
      <c r="CZ87" s="24">
        <v>0</v>
      </c>
      <c r="DA87" s="24">
        <v>0</v>
      </c>
      <c r="DB87" s="5">
        <f t="shared" si="4"/>
        <v>0</v>
      </c>
      <c r="DC87" s="5">
        <f t="shared" si="5"/>
        <v>0</v>
      </c>
    </row>
    <row r="88" spans="1:107" ht="15.75">
      <c r="A88" s="6">
        <v>80</v>
      </c>
      <c r="B88" s="13">
        <v>670161</v>
      </c>
      <c r="C88" s="9" t="s">
        <v>135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  <c r="BL88" s="5">
        <v>0</v>
      </c>
      <c r="BM88" s="5">
        <v>0</v>
      </c>
      <c r="BN88" s="5">
        <v>0</v>
      </c>
      <c r="BO88" s="5">
        <v>0</v>
      </c>
      <c r="BP88" s="5">
        <v>0</v>
      </c>
      <c r="BQ88" s="5">
        <v>0</v>
      </c>
      <c r="BR88" s="5">
        <v>0</v>
      </c>
      <c r="BS88" s="5">
        <v>0</v>
      </c>
      <c r="BT88" s="24">
        <v>0</v>
      </c>
      <c r="BU88" s="24">
        <v>0</v>
      </c>
      <c r="BV88" s="24">
        <v>0</v>
      </c>
      <c r="BW88" s="5">
        <v>0</v>
      </c>
      <c r="BX88" s="5">
        <v>0</v>
      </c>
      <c r="BY88" s="24">
        <v>0</v>
      </c>
      <c r="BZ88" s="24">
        <v>0</v>
      </c>
      <c r="CA88" s="24">
        <v>0</v>
      </c>
      <c r="CB88" s="24">
        <v>0</v>
      </c>
      <c r="CC88" s="24">
        <v>0</v>
      </c>
      <c r="CD88" s="24">
        <v>0</v>
      </c>
      <c r="CE88" s="24">
        <v>0</v>
      </c>
      <c r="CF88" s="24">
        <v>0</v>
      </c>
      <c r="CG88" s="24">
        <v>0</v>
      </c>
      <c r="CH88" s="24">
        <v>0</v>
      </c>
      <c r="CI88" s="24">
        <v>0</v>
      </c>
      <c r="CJ88" s="24">
        <v>0</v>
      </c>
      <c r="CK88" s="24">
        <v>0</v>
      </c>
      <c r="CL88" s="24">
        <v>0</v>
      </c>
      <c r="CM88" s="24">
        <v>0</v>
      </c>
      <c r="CN88" s="24">
        <v>0</v>
      </c>
      <c r="CO88" s="24">
        <v>0</v>
      </c>
      <c r="CP88" s="24">
        <v>0</v>
      </c>
      <c r="CQ88" s="24">
        <v>0</v>
      </c>
      <c r="CR88" s="24">
        <v>0</v>
      </c>
      <c r="CS88" s="24">
        <v>0</v>
      </c>
      <c r="CT88" s="24">
        <v>0</v>
      </c>
      <c r="CU88" s="24">
        <v>0</v>
      </c>
      <c r="CV88" s="24">
        <v>0</v>
      </c>
      <c r="CW88" s="24">
        <v>0</v>
      </c>
      <c r="CX88" s="24">
        <v>0</v>
      </c>
      <c r="CY88" s="24">
        <v>0</v>
      </c>
      <c r="CZ88" s="24">
        <v>0</v>
      </c>
      <c r="DA88" s="24">
        <v>0</v>
      </c>
      <c r="DB88" s="5">
        <f t="shared" si="4"/>
        <v>0</v>
      </c>
      <c r="DC88" s="5">
        <f t="shared" si="5"/>
        <v>0</v>
      </c>
    </row>
    <row r="89" spans="1:107" ht="15.75">
      <c r="A89" s="6">
        <v>81</v>
      </c>
      <c r="B89" s="13">
        <v>670162</v>
      </c>
      <c r="C89" s="9" t="s">
        <v>136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22500</v>
      </c>
      <c r="BC89" s="5">
        <v>10227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24">
        <v>0</v>
      </c>
      <c r="BU89" s="24">
        <v>0</v>
      </c>
      <c r="BV89" s="24">
        <v>0</v>
      </c>
      <c r="BW89" s="5">
        <v>0</v>
      </c>
      <c r="BX89" s="5">
        <v>0</v>
      </c>
      <c r="BY89" s="24">
        <v>0</v>
      </c>
      <c r="BZ89" s="24">
        <v>0</v>
      </c>
      <c r="CA89" s="24">
        <v>0</v>
      </c>
      <c r="CB89" s="24">
        <v>0</v>
      </c>
      <c r="CC89" s="24">
        <v>0</v>
      </c>
      <c r="CD89" s="24">
        <v>0</v>
      </c>
      <c r="CE89" s="24">
        <v>0</v>
      </c>
      <c r="CF89" s="24">
        <v>0</v>
      </c>
      <c r="CG89" s="24">
        <v>0</v>
      </c>
      <c r="CH89" s="24">
        <v>0</v>
      </c>
      <c r="CI89" s="24">
        <v>0</v>
      </c>
      <c r="CJ89" s="24">
        <v>0</v>
      </c>
      <c r="CK89" s="24">
        <v>0</v>
      </c>
      <c r="CL89" s="24">
        <v>0</v>
      </c>
      <c r="CM89" s="24">
        <v>0</v>
      </c>
      <c r="CN89" s="24">
        <v>0</v>
      </c>
      <c r="CO89" s="24">
        <v>0</v>
      </c>
      <c r="CP89" s="24">
        <v>0</v>
      </c>
      <c r="CQ89" s="24">
        <v>0</v>
      </c>
      <c r="CR89" s="24">
        <v>0</v>
      </c>
      <c r="CS89" s="24">
        <v>0</v>
      </c>
      <c r="CT89" s="24">
        <v>0</v>
      </c>
      <c r="CU89" s="24">
        <v>0</v>
      </c>
      <c r="CV89" s="24">
        <v>0</v>
      </c>
      <c r="CW89" s="24">
        <v>0</v>
      </c>
      <c r="CX89" s="24">
        <v>0</v>
      </c>
      <c r="CY89" s="24">
        <v>0</v>
      </c>
      <c r="CZ89" s="24">
        <v>0</v>
      </c>
      <c r="DA89" s="24">
        <v>0</v>
      </c>
      <c r="DB89" s="5">
        <f t="shared" si="4"/>
        <v>22500</v>
      </c>
      <c r="DC89" s="5">
        <f t="shared" si="5"/>
        <v>10227</v>
      </c>
    </row>
    <row r="90" spans="1:107" ht="15.75">
      <c r="A90" s="6">
        <v>82</v>
      </c>
      <c r="B90" s="13">
        <v>670163</v>
      </c>
      <c r="C90" s="7" t="s">
        <v>137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  <c r="BL90" s="5">
        <v>0</v>
      </c>
      <c r="BM90" s="5">
        <v>0</v>
      </c>
      <c r="BN90" s="5">
        <v>0</v>
      </c>
      <c r="BO90" s="5">
        <v>0</v>
      </c>
      <c r="BP90" s="5">
        <v>0</v>
      </c>
      <c r="BQ90" s="5">
        <v>0</v>
      </c>
      <c r="BR90" s="5">
        <v>0</v>
      </c>
      <c r="BS90" s="5">
        <v>0</v>
      </c>
      <c r="BT90" s="24">
        <v>0</v>
      </c>
      <c r="BU90" s="24">
        <v>0</v>
      </c>
      <c r="BV90" s="24">
        <v>0</v>
      </c>
      <c r="BW90" s="5">
        <v>0</v>
      </c>
      <c r="BX90" s="5">
        <v>0</v>
      </c>
      <c r="BY90" s="24">
        <v>0</v>
      </c>
      <c r="BZ90" s="24">
        <v>0</v>
      </c>
      <c r="CA90" s="24">
        <v>0</v>
      </c>
      <c r="CB90" s="24">
        <v>0</v>
      </c>
      <c r="CC90" s="24">
        <v>0</v>
      </c>
      <c r="CD90" s="24">
        <v>0</v>
      </c>
      <c r="CE90" s="24">
        <v>0</v>
      </c>
      <c r="CF90" s="24">
        <v>0</v>
      </c>
      <c r="CG90" s="24">
        <v>0</v>
      </c>
      <c r="CH90" s="24">
        <v>0</v>
      </c>
      <c r="CI90" s="24">
        <v>0</v>
      </c>
      <c r="CJ90" s="24">
        <v>0</v>
      </c>
      <c r="CK90" s="24">
        <v>0</v>
      </c>
      <c r="CL90" s="24">
        <v>0</v>
      </c>
      <c r="CM90" s="24">
        <v>0</v>
      </c>
      <c r="CN90" s="24">
        <v>0</v>
      </c>
      <c r="CO90" s="24">
        <v>0</v>
      </c>
      <c r="CP90" s="24">
        <v>0</v>
      </c>
      <c r="CQ90" s="24">
        <v>0</v>
      </c>
      <c r="CR90" s="24">
        <v>0</v>
      </c>
      <c r="CS90" s="24">
        <v>0</v>
      </c>
      <c r="CT90" s="24">
        <v>0</v>
      </c>
      <c r="CU90" s="24">
        <v>0</v>
      </c>
      <c r="CV90" s="24">
        <v>0</v>
      </c>
      <c r="CW90" s="24">
        <v>0</v>
      </c>
      <c r="CX90" s="24">
        <v>0</v>
      </c>
      <c r="CY90" s="24">
        <v>0</v>
      </c>
      <c r="CZ90" s="24">
        <v>0</v>
      </c>
      <c r="DA90" s="24">
        <v>0</v>
      </c>
      <c r="DB90" s="5">
        <f t="shared" si="4"/>
        <v>0</v>
      </c>
      <c r="DC90" s="5">
        <f t="shared" si="5"/>
        <v>0</v>
      </c>
    </row>
    <row r="91" spans="1:107" ht="15.75">
      <c r="A91" s="6">
        <v>83</v>
      </c>
      <c r="B91" s="13">
        <v>670164</v>
      </c>
      <c r="C91" s="7" t="s">
        <v>145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24">
        <v>0</v>
      </c>
      <c r="BU91" s="24">
        <v>0</v>
      </c>
      <c r="BV91" s="24">
        <v>0</v>
      </c>
      <c r="BW91" s="5">
        <v>0</v>
      </c>
      <c r="BX91" s="5">
        <v>0</v>
      </c>
      <c r="BY91" s="24">
        <v>0</v>
      </c>
      <c r="BZ91" s="24">
        <v>0</v>
      </c>
      <c r="CA91" s="24">
        <v>0</v>
      </c>
      <c r="CB91" s="24">
        <v>0</v>
      </c>
      <c r="CC91" s="24">
        <v>0</v>
      </c>
      <c r="CD91" s="24">
        <v>0</v>
      </c>
      <c r="CE91" s="24">
        <v>0</v>
      </c>
      <c r="CF91" s="24">
        <v>0</v>
      </c>
      <c r="CG91" s="24">
        <v>0</v>
      </c>
      <c r="CH91" s="24">
        <v>0</v>
      </c>
      <c r="CI91" s="24">
        <v>0</v>
      </c>
      <c r="CJ91" s="24">
        <v>0</v>
      </c>
      <c r="CK91" s="24">
        <v>0</v>
      </c>
      <c r="CL91" s="24">
        <v>0</v>
      </c>
      <c r="CM91" s="24">
        <v>0</v>
      </c>
      <c r="CN91" s="24">
        <v>0</v>
      </c>
      <c r="CO91" s="24">
        <v>0</v>
      </c>
      <c r="CP91" s="24">
        <v>0</v>
      </c>
      <c r="CQ91" s="24">
        <v>0</v>
      </c>
      <c r="CR91" s="24">
        <v>0</v>
      </c>
      <c r="CS91" s="24">
        <v>0</v>
      </c>
      <c r="CT91" s="24">
        <v>0</v>
      </c>
      <c r="CU91" s="24">
        <v>0</v>
      </c>
      <c r="CV91" s="24">
        <v>0</v>
      </c>
      <c r="CW91" s="24">
        <v>0</v>
      </c>
      <c r="CX91" s="24">
        <v>0</v>
      </c>
      <c r="CY91" s="24">
        <v>0</v>
      </c>
      <c r="CZ91" s="24">
        <v>0</v>
      </c>
      <c r="DA91" s="24">
        <v>0</v>
      </c>
      <c r="DB91" s="5">
        <f t="shared" si="4"/>
        <v>0</v>
      </c>
      <c r="DC91" s="5">
        <f t="shared" si="5"/>
        <v>0</v>
      </c>
    </row>
    <row r="92" spans="1:107" ht="15.75">
      <c r="A92" s="11"/>
      <c r="B92" s="11"/>
      <c r="C92" s="4" t="s">
        <v>46</v>
      </c>
      <c r="D92" s="3">
        <f>SUM(D9:D91)</f>
        <v>61130</v>
      </c>
      <c r="E92" s="3">
        <f t="shared" ref="E92:BQ92" si="6">SUM(E9:E91)</f>
        <v>36108</v>
      </c>
      <c r="F92" s="3">
        <f t="shared" si="6"/>
        <v>7733</v>
      </c>
      <c r="G92" s="3">
        <f t="shared" si="6"/>
        <v>1971</v>
      </c>
      <c r="H92" s="3">
        <f t="shared" si="6"/>
        <v>16879</v>
      </c>
      <c r="I92" s="3">
        <f t="shared" si="6"/>
        <v>3777</v>
      </c>
      <c r="J92" s="3">
        <f t="shared" si="6"/>
        <v>17184</v>
      </c>
      <c r="K92" s="3">
        <f t="shared" si="6"/>
        <v>4554</v>
      </c>
      <c r="L92" s="3">
        <f t="shared" si="6"/>
        <v>90201</v>
      </c>
      <c r="M92" s="3">
        <f t="shared" si="6"/>
        <v>41087</v>
      </c>
      <c r="N92" s="3">
        <f t="shared" si="6"/>
        <v>300</v>
      </c>
      <c r="O92" s="3">
        <f t="shared" si="6"/>
        <v>0</v>
      </c>
      <c r="P92" s="3">
        <f t="shared" si="6"/>
        <v>14184</v>
      </c>
      <c r="Q92" s="3">
        <f t="shared" si="6"/>
        <v>2204</v>
      </c>
      <c r="R92" s="3">
        <f t="shared" si="6"/>
        <v>8438</v>
      </c>
      <c r="S92" s="3">
        <f t="shared" si="6"/>
        <v>220</v>
      </c>
      <c r="T92" s="3">
        <f t="shared" si="6"/>
        <v>21189</v>
      </c>
      <c r="U92" s="3">
        <f t="shared" si="6"/>
        <v>7325</v>
      </c>
      <c r="V92" s="3">
        <f t="shared" si="6"/>
        <v>230343</v>
      </c>
      <c r="W92" s="3">
        <f t="shared" si="6"/>
        <v>237414</v>
      </c>
      <c r="X92" s="3">
        <f t="shared" si="6"/>
        <v>68505</v>
      </c>
      <c r="Y92" s="3">
        <f t="shared" si="6"/>
        <v>361148</v>
      </c>
      <c r="Z92" s="3">
        <f t="shared" si="6"/>
        <v>27636</v>
      </c>
      <c r="AA92" s="3">
        <f t="shared" si="6"/>
        <v>88126</v>
      </c>
      <c r="AB92" s="3">
        <f t="shared" si="6"/>
        <v>81175</v>
      </c>
      <c r="AC92" s="3">
        <f t="shared" si="6"/>
        <v>29509</v>
      </c>
      <c r="AD92" s="3">
        <f t="shared" si="6"/>
        <v>46959</v>
      </c>
      <c r="AE92" s="3">
        <f t="shared" si="6"/>
        <v>23938</v>
      </c>
      <c r="AF92" s="3">
        <f t="shared" si="6"/>
        <v>6179</v>
      </c>
      <c r="AG92" s="3">
        <f t="shared" si="6"/>
        <v>0</v>
      </c>
      <c r="AH92" s="3">
        <f t="shared" si="6"/>
        <v>0</v>
      </c>
      <c r="AI92" s="3">
        <f t="shared" si="6"/>
        <v>2751</v>
      </c>
      <c r="AJ92" s="3">
        <f t="shared" si="6"/>
        <v>2200</v>
      </c>
      <c r="AK92" s="3">
        <f t="shared" si="6"/>
        <v>0</v>
      </c>
      <c r="AL92" s="3">
        <f t="shared" si="6"/>
        <v>2966</v>
      </c>
      <c r="AM92" s="3">
        <f t="shared" si="6"/>
        <v>1199</v>
      </c>
      <c r="AN92" s="3">
        <f t="shared" si="6"/>
        <v>4200</v>
      </c>
      <c r="AO92" s="3">
        <f t="shared" si="6"/>
        <v>0</v>
      </c>
      <c r="AP92" s="3">
        <f t="shared" si="6"/>
        <v>96609.165800000002</v>
      </c>
      <c r="AQ92" s="3">
        <f t="shared" si="6"/>
        <v>88893</v>
      </c>
      <c r="AR92" s="3">
        <f t="shared" si="6"/>
        <v>60675</v>
      </c>
      <c r="AS92" s="3">
        <f t="shared" si="6"/>
        <v>32954</v>
      </c>
      <c r="AT92" s="3">
        <f t="shared" si="6"/>
        <v>145983</v>
      </c>
      <c r="AU92" s="3">
        <f t="shared" si="6"/>
        <v>143687</v>
      </c>
      <c r="AV92" s="3">
        <f t="shared" si="6"/>
        <v>133365</v>
      </c>
      <c r="AW92" s="3">
        <f t="shared" si="6"/>
        <v>66354</v>
      </c>
      <c r="AX92" s="3">
        <f t="shared" si="6"/>
        <v>181526</v>
      </c>
      <c r="AY92" s="3">
        <f t="shared" si="6"/>
        <v>68624</v>
      </c>
      <c r="AZ92" s="3">
        <f t="shared" si="6"/>
        <v>146274</v>
      </c>
      <c r="BA92" s="3">
        <f t="shared" si="6"/>
        <v>88998</v>
      </c>
      <c r="BB92" s="3">
        <f t="shared" si="6"/>
        <v>56969</v>
      </c>
      <c r="BC92" s="3">
        <f t="shared" si="6"/>
        <v>39203</v>
      </c>
      <c r="BD92" s="3">
        <f t="shared" si="6"/>
        <v>27751</v>
      </c>
      <c r="BE92" s="3">
        <f t="shared" si="6"/>
        <v>20716</v>
      </c>
      <c r="BF92" s="3">
        <f t="shared" si="6"/>
        <v>0</v>
      </c>
      <c r="BG92" s="3">
        <f t="shared" si="6"/>
        <v>2945</v>
      </c>
      <c r="BH92" s="3">
        <f t="shared" si="6"/>
        <v>14349</v>
      </c>
      <c r="BI92" s="3">
        <f t="shared" si="6"/>
        <v>0</v>
      </c>
      <c r="BJ92" s="3">
        <f t="shared" si="6"/>
        <v>9095</v>
      </c>
      <c r="BK92" s="3">
        <f t="shared" si="6"/>
        <v>0</v>
      </c>
      <c r="BL92" s="22">
        <f>SUM(BL9:BL91)</f>
        <v>209417</v>
      </c>
      <c r="BM92" s="22">
        <f t="shared" si="6"/>
        <v>1593</v>
      </c>
      <c r="BN92" s="22">
        <f t="shared" si="6"/>
        <v>1507</v>
      </c>
      <c r="BO92" s="22">
        <f t="shared" si="6"/>
        <v>122867</v>
      </c>
      <c r="BP92" s="22">
        <f t="shared" si="6"/>
        <v>150900</v>
      </c>
      <c r="BQ92" s="22">
        <f t="shared" si="6"/>
        <v>45065</v>
      </c>
      <c r="BR92" s="22">
        <f t="shared" ref="BR92:DC92" si="7">SUM(BR9:BR91)</f>
        <v>231382</v>
      </c>
      <c r="BS92" s="22">
        <f>SUM(BS9:BS91)</f>
        <v>14993</v>
      </c>
      <c r="BT92" s="22">
        <f t="shared" si="7"/>
        <v>39826</v>
      </c>
      <c r="BU92" s="22">
        <f t="shared" si="7"/>
        <v>52865</v>
      </c>
      <c r="BV92" s="22">
        <f t="shared" si="7"/>
        <v>110690</v>
      </c>
      <c r="BW92" s="22">
        <f t="shared" si="7"/>
        <v>33840</v>
      </c>
      <c r="BX92" s="22">
        <f t="shared" si="7"/>
        <v>0</v>
      </c>
      <c r="BY92" s="22">
        <f t="shared" si="7"/>
        <v>650</v>
      </c>
      <c r="BZ92" s="22">
        <f t="shared" si="7"/>
        <v>0</v>
      </c>
      <c r="CA92" s="22">
        <f t="shared" si="7"/>
        <v>1340</v>
      </c>
      <c r="CB92" s="22">
        <f t="shared" si="7"/>
        <v>0</v>
      </c>
      <c r="CC92" s="22">
        <f t="shared" si="7"/>
        <v>1130</v>
      </c>
      <c r="CD92" s="22">
        <f t="shared" si="7"/>
        <v>0</v>
      </c>
      <c r="CE92" s="22">
        <f t="shared" si="7"/>
        <v>1994</v>
      </c>
      <c r="CF92" s="22">
        <f t="shared" si="7"/>
        <v>0</v>
      </c>
      <c r="CG92" s="22">
        <f t="shared" si="7"/>
        <v>130</v>
      </c>
      <c r="CH92" s="22">
        <f t="shared" si="7"/>
        <v>0</v>
      </c>
      <c r="CI92" s="22">
        <f t="shared" si="7"/>
        <v>900</v>
      </c>
      <c r="CJ92" s="22">
        <f t="shared" si="7"/>
        <v>0</v>
      </c>
      <c r="CK92" s="22">
        <f t="shared" si="7"/>
        <v>423</v>
      </c>
      <c r="CL92" s="22">
        <f t="shared" si="7"/>
        <v>0</v>
      </c>
      <c r="CM92" s="22">
        <f t="shared" si="7"/>
        <v>4350</v>
      </c>
      <c r="CN92" s="22">
        <f t="shared" si="7"/>
        <v>0</v>
      </c>
      <c r="CO92" s="22">
        <f>SUM(CO9:CO91)</f>
        <v>86448</v>
      </c>
      <c r="CP92" s="22">
        <f t="shared" ref="CP92:CY92" si="8">SUM(CP9:CP91)</f>
        <v>26061</v>
      </c>
      <c r="CQ92" s="22">
        <f t="shared" si="8"/>
        <v>2287</v>
      </c>
      <c r="CR92" s="22">
        <f t="shared" si="8"/>
        <v>4617</v>
      </c>
      <c r="CS92" s="22">
        <f t="shared" si="8"/>
        <v>2637</v>
      </c>
      <c r="CT92" s="22">
        <f t="shared" si="8"/>
        <v>6879</v>
      </c>
      <c r="CU92" s="22">
        <f t="shared" si="8"/>
        <v>2031</v>
      </c>
      <c r="CV92" s="22">
        <f t="shared" si="8"/>
        <v>2031</v>
      </c>
      <c r="CW92" s="22">
        <f t="shared" si="8"/>
        <v>2031</v>
      </c>
      <c r="CX92" s="22">
        <f t="shared" si="8"/>
        <v>1345</v>
      </c>
      <c r="CY92" s="22">
        <f t="shared" si="8"/>
        <v>5034</v>
      </c>
      <c r="CZ92" s="22">
        <f t="shared" si="7"/>
        <v>197085</v>
      </c>
      <c r="DA92" s="22">
        <f t="shared" si="7"/>
        <v>181041</v>
      </c>
      <c r="DB92" s="3">
        <f t="shared" si="7"/>
        <v>2725971.1658000001</v>
      </c>
      <c r="DC92" s="3">
        <f t="shared" si="7"/>
        <v>1574746</v>
      </c>
    </row>
    <row r="94" spans="1:107" ht="15.75">
      <c r="DA94" s="12"/>
    </row>
  </sheetData>
  <mergeCells count="64">
    <mergeCell ref="A5:A8"/>
    <mergeCell ref="B5:B8"/>
    <mergeCell ref="C5:C8"/>
    <mergeCell ref="D5:E6"/>
    <mergeCell ref="F5:G6"/>
    <mergeCell ref="T5:U6"/>
    <mergeCell ref="C1:DC1"/>
    <mergeCell ref="C2:DC2"/>
    <mergeCell ref="C3:DC3"/>
    <mergeCell ref="C4:DC4"/>
    <mergeCell ref="H5:I6"/>
    <mergeCell ref="J5:K6"/>
    <mergeCell ref="L5:M6"/>
    <mergeCell ref="N5:O6"/>
    <mergeCell ref="P5:Q6"/>
    <mergeCell ref="R5:S6"/>
    <mergeCell ref="AR5:AS6"/>
    <mergeCell ref="V5:W6"/>
    <mergeCell ref="X5:Y6"/>
    <mergeCell ref="Z5:AA6"/>
    <mergeCell ref="AB5:AC6"/>
    <mergeCell ref="AD5:AE6"/>
    <mergeCell ref="AF5:AG6"/>
    <mergeCell ref="AH5:AI6"/>
    <mergeCell ref="AJ5:AK6"/>
    <mergeCell ref="AL5:AM6"/>
    <mergeCell ref="AN5:AO6"/>
    <mergeCell ref="AP5:AQ6"/>
    <mergeCell ref="BQ5:BQ6"/>
    <mergeCell ref="AT5:AU6"/>
    <mergeCell ref="AV5:AW6"/>
    <mergeCell ref="AX5:AY6"/>
    <mergeCell ref="AZ5:BA6"/>
    <mergeCell ref="BB5:BC6"/>
    <mergeCell ref="BD5:BE6"/>
    <mergeCell ref="BF5:BG6"/>
    <mergeCell ref="BH5:BI6"/>
    <mergeCell ref="BJ5:BK6"/>
    <mergeCell ref="BL5:BN6"/>
    <mergeCell ref="BO5:BP6"/>
    <mergeCell ref="CO5:CO6"/>
    <mergeCell ref="BR5:BR6"/>
    <mergeCell ref="BW5:BX6"/>
    <mergeCell ref="BY5:BZ6"/>
    <mergeCell ref="CA5:CB6"/>
    <mergeCell ref="CC5:CD6"/>
    <mergeCell ref="CE5:CF6"/>
    <mergeCell ref="CG5:CH6"/>
    <mergeCell ref="CI5:CJ6"/>
    <mergeCell ref="CK5:CL6"/>
    <mergeCell ref="CM5:CN6"/>
    <mergeCell ref="BS5:BV5"/>
    <mergeCell ref="DB5:DC6"/>
    <mergeCell ref="CP5:CP6"/>
    <mergeCell ref="CQ5:CQ6"/>
    <mergeCell ref="CR5:CR6"/>
    <mergeCell ref="CS5:CS6"/>
    <mergeCell ref="CT5:CT6"/>
    <mergeCell ref="CU5:CU6"/>
    <mergeCell ref="CV5:CV6"/>
    <mergeCell ref="CW5:CW6"/>
    <mergeCell ref="CX5:CX6"/>
    <mergeCell ref="CY5:CY6"/>
    <mergeCell ref="CZ5:DA6"/>
  </mergeCells>
  <pageMargins left="0.19685039370078741" right="0.43307086614173229" top="0.19685039370078741" bottom="0.23622047244094491" header="0.31496062992125984" footer="0.31496062992125984"/>
  <pageSetup paperSize="9" scale="45" fitToWidth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2024-01-31T06:27:44Z</cp:lastPrinted>
  <dcterms:created xsi:type="dcterms:W3CDTF">2018-11-28T08:28:28Z</dcterms:created>
  <dcterms:modified xsi:type="dcterms:W3CDTF">2024-10-02T08:51:14Z</dcterms:modified>
</cp:coreProperties>
</file>