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3" i="9"/>
  <c r="J93"/>
  <c r="I93"/>
  <c r="H93"/>
  <c r="G93"/>
  <c r="F9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8"/>
  <c r="E93" l="1"/>
  <c r="D93"/>
  <c r="D95" s="1"/>
</calcChain>
</file>

<file path=xl/sharedStrings.xml><?xml version="1.0" encoding="utf-8"?>
<sst xmlns="http://schemas.openxmlformats.org/spreadsheetml/2006/main" count="111" uniqueCount="101">
  <si>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</si>
  <si>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</si>
  <si>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</si>
  <si>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</si>
  <si>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</si>
  <si>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</si>
  <si>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</si>
  <si>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</si>
  <si>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</si>
  <si>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</si>
  <si>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</si>
  <si>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</si>
  <si>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</si>
  <si>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</si>
  <si>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</si>
  <si>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</si>
  <si>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</si>
  <si>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</si>
  <si>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</si>
  <si>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</si>
  <si>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</si>
  <si>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</si>
  <si>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</si>
  <si>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</si>
  <si>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</si>
  <si>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</si>
  <si>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</si>
  <si>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</si>
  <si>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</si>
  <si>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</si>
  <si>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</si>
  <si>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</si>
  <si>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</si>
  <si>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</si>
  <si>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</si>
  <si>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</si>
  <si>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</si>
  <si>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</si>
  <si>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</si>
  <si>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</si>
  <si>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</si>
  <si>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</si>
  <si>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</si>
  <si>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</si>
  <si>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</si>
  <si>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</si>
  <si>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</si>
  <si>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</si>
  <si>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</si>
  <si>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</si>
  <si>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</si>
  <si>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</si>
  <si>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</si>
  <si>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</si>
  <si>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</si>
  <si>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</si>
  <si>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</si>
  <si>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</si>
  <si>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</si>
  <si>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</si>
  <si>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</si>
  <si>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</si>
  <si>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</si>
  <si>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</si>
  <si>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</si>
  <si>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</si>
  <si>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</si>
  <si>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</si>
  <si>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</si>
  <si>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</si>
  <si>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</si>
  <si>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</si>
  <si>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</si>
  <si>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</si>
  <si>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</si>
  <si>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</si>
  <si>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</si>
  <si>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</si>
  <si>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</si>
  <si>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</si>
  <si>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</si>
  <si>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</si>
  <si>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</si>
  <si>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</si>
  <si>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</si>
  <si>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</si>
  <si>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</si>
  <si>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</si>
  <si>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</si>
  <si>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</si>
  <si>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</si>
  <si>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</si>
  <si>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</si>
  <si>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</si>
  <si>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</si>
  <si>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</si>
  <si>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</si>
  <si>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</si>
  <si>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</si>
  <si>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</si>
  <si>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апреля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</si>
</sst>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"/>
  <sheetViews>
    <sheetView tabSelected="1" zoomScale="80" zoomScaleNormal="80" workbookViewId="0">
      <pane xSplit="11" ySplit="7" topLeftCell="O8" activePane="bottomRight" state="frozen"/>
      <selection pane="topRight" activeCell="K1" sqref="K1"/>
      <selection pane="bottomLeft" activeCell="A8" sqref="A8"/>
      <selection pane="bottomRight" activeCell="D8" sqref="D8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65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100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78</v>
      </c>
      <c r="B5" s="33" t="s">
        <v>79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57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30100</v>
      </c>
      <c r="E9" s="5">
        <f t="shared" ref="E9:E72" si="1">G9+I9+K9</f>
        <v>1566</v>
      </c>
      <c r="F9" s="4">
        <v>5805</v>
      </c>
      <c r="G9" s="5">
        <v>284</v>
      </c>
      <c r="H9" s="4">
        <v>10156</v>
      </c>
      <c r="I9" s="5">
        <v>529</v>
      </c>
      <c r="J9" s="4">
        <v>14139</v>
      </c>
      <c r="K9" s="5">
        <v>753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5062</v>
      </c>
      <c r="E10" s="5">
        <f t="shared" si="1"/>
        <v>18</v>
      </c>
      <c r="F10" s="4">
        <v>937</v>
      </c>
      <c r="G10" s="5">
        <v>3</v>
      </c>
      <c r="H10" s="4">
        <v>1625</v>
      </c>
      <c r="I10" s="5">
        <v>6</v>
      </c>
      <c r="J10" s="4">
        <v>2500</v>
      </c>
      <c r="K10" s="5">
        <v>9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5242</v>
      </c>
      <c r="E12" s="5">
        <f t="shared" si="1"/>
        <v>500</v>
      </c>
      <c r="F12" s="4">
        <v>1054</v>
      </c>
      <c r="G12" s="5">
        <v>101</v>
      </c>
      <c r="H12" s="4">
        <v>1701</v>
      </c>
      <c r="I12" s="5">
        <v>173</v>
      </c>
      <c r="J12" s="4">
        <v>2487</v>
      </c>
      <c r="K12" s="5">
        <v>226</v>
      </c>
    </row>
    <row r="13" spans="1:11" ht="15.75">
      <c r="A13" s="3">
        <v>6</v>
      </c>
      <c r="B13" s="18">
        <v>670006</v>
      </c>
      <c r="C13" s="19" t="s">
        <v>66</v>
      </c>
      <c r="D13" s="4">
        <f t="shared" si="0"/>
        <v>650</v>
      </c>
      <c r="E13" s="5">
        <f t="shared" si="1"/>
        <v>0</v>
      </c>
      <c r="F13" s="4">
        <v>150</v>
      </c>
      <c r="G13" s="5">
        <v>0</v>
      </c>
      <c r="H13" s="4">
        <v>252</v>
      </c>
      <c r="I13" s="5">
        <v>0</v>
      </c>
      <c r="J13" s="4">
        <v>248</v>
      </c>
      <c r="K13" s="5">
        <v>0</v>
      </c>
    </row>
    <row r="14" spans="1:11" ht="15.75">
      <c r="A14" s="3">
        <v>7</v>
      </c>
      <c r="B14" s="18">
        <v>670008</v>
      </c>
      <c r="C14" s="19" t="s">
        <v>67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60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360</v>
      </c>
      <c r="G19" s="5">
        <v>0</v>
      </c>
      <c r="H19" s="4">
        <v>256</v>
      </c>
      <c r="I19" s="5">
        <v>0</v>
      </c>
      <c r="J19" s="4">
        <v>121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3264</v>
      </c>
      <c r="E20" s="5">
        <f t="shared" si="1"/>
        <v>0</v>
      </c>
      <c r="F20" s="4">
        <v>107</v>
      </c>
      <c r="G20" s="5">
        <v>0</v>
      </c>
      <c r="H20" s="4">
        <v>252</v>
      </c>
      <c r="I20" s="5">
        <v>0</v>
      </c>
      <c r="J20" s="4">
        <v>2905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1211</v>
      </c>
      <c r="E21" s="5">
        <f t="shared" si="1"/>
        <v>0</v>
      </c>
      <c r="F21" s="4">
        <v>443</v>
      </c>
      <c r="G21" s="5">
        <v>0</v>
      </c>
      <c r="H21" s="4">
        <v>623</v>
      </c>
      <c r="I21" s="5">
        <v>0</v>
      </c>
      <c r="J21" s="4">
        <v>145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46</v>
      </c>
      <c r="G22" s="5">
        <v>0</v>
      </c>
      <c r="H22" s="4">
        <v>476</v>
      </c>
      <c r="I22" s="5">
        <v>0</v>
      </c>
      <c r="J22" s="4">
        <v>1729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97</v>
      </c>
      <c r="D24" s="4">
        <f t="shared" si="0"/>
        <v>1200</v>
      </c>
      <c r="E24" s="5">
        <f t="shared" si="1"/>
        <v>0</v>
      </c>
      <c r="F24" s="4">
        <v>20</v>
      </c>
      <c r="G24" s="5">
        <v>0</v>
      </c>
      <c r="H24" s="4">
        <v>1111</v>
      </c>
      <c r="I24" s="5">
        <v>0</v>
      </c>
      <c r="J24" s="4">
        <v>69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32</v>
      </c>
      <c r="G26" s="5">
        <v>0</v>
      </c>
      <c r="H26" s="4">
        <v>428</v>
      </c>
      <c r="I26" s="5">
        <v>0</v>
      </c>
      <c r="J26" s="4">
        <v>80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366</v>
      </c>
      <c r="G27" s="5">
        <v>0</v>
      </c>
      <c r="H27" s="4">
        <v>514</v>
      </c>
      <c r="I27" s="5">
        <v>0</v>
      </c>
      <c r="J27" s="4">
        <v>106</v>
      </c>
      <c r="K27" s="5">
        <v>0</v>
      </c>
    </row>
    <row r="28" spans="1:11" ht="15.75">
      <c r="A28" s="3">
        <v>21</v>
      </c>
      <c r="B28" s="20">
        <v>670024</v>
      </c>
      <c r="C28" s="19" t="s">
        <v>68</v>
      </c>
      <c r="D28" s="4">
        <f t="shared" si="0"/>
        <v>655</v>
      </c>
      <c r="E28" s="5">
        <f t="shared" si="1"/>
        <v>0</v>
      </c>
      <c r="F28" s="4">
        <v>71</v>
      </c>
      <c r="G28" s="5">
        <v>0</v>
      </c>
      <c r="H28" s="4">
        <v>425</v>
      </c>
      <c r="I28" s="5">
        <v>0</v>
      </c>
      <c r="J28" s="4">
        <v>159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2572</v>
      </c>
      <c r="E29" s="5">
        <f t="shared" si="1"/>
        <v>0</v>
      </c>
      <c r="F29" s="4">
        <v>187</v>
      </c>
      <c r="G29" s="5">
        <v>0</v>
      </c>
      <c r="H29" s="4">
        <v>1299</v>
      </c>
      <c r="I29" s="5">
        <v>0</v>
      </c>
      <c r="J29" s="4">
        <v>1086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8814</v>
      </c>
      <c r="E30" s="5">
        <f t="shared" si="1"/>
        <v>0</v>
      </c>
      <c r="F30" s="4">
        <v>1177</v>
      </c>
      <c r="G30" s="5">
        <v>0</v>
      </c>
      <c r="H30" s="4">
        <v>1621</v>
      </c>
      <c r="I30" s="5">
        <v>0</v>
      </c>
      <c r="J30" s="4">
        <v>6016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2674</v>
      </c>
      <c r="E31" s="5">
        <f t="shared" si="1"/>
        <v>0</v>
      </c>
      <c r="F31" s="4">
        <v>874</v>
      </c>
      <c r="G31" s="5">
        <v>0</v>
      </c>
      <c r="H31" s="4">
        <v>1543</v>
      </c>
      <c r="I31" s="5">
        <v>0</v>
      </c>
      <c r="J31" s="4">
        <v>257</v>
      </c>
      <c r="K31" s="5">
        <v>0</v>
      </c>
    </row>
    <row r="32" spans="1:11" ht="15.75">
      <c r="A32" s="3">
        <v>25</v>
      </c>
      <c r="B32" s="20">
        <v>670029</v>
      </c>
      <c r="C32" s="19" t="s">
        <v>59</v>
      </c>
      <c r="D32" s="4">
        <f t="shared" si="0"/>
        <v>7870</v>
      </c>
      <c r="E32" s="5">
        <f t="shared" si="1"/>
        <v>0</v>
      </c>
      <c r="F32" s="4">
        <v>469</v>
      </c>
      <c r="G32" s="5">
        <v>0</v>
      </c>
      <c r="H32" s="4">
        <v>898</v>
      </c>
      <c r="I32" s="5">
        <v>0</v>
      </c>
      <c r="J32" s="4">
        <v>6503</v>
      </c>
      <c r="K32" s="5">
        <v>0</v>
      </c>
    </row>
    <row r="33" spans="1:11" ht="15.75">
      <c r="A33" s="3">
        <v>26</v>
      </c>
      <c r="B33" s="20">
        <v>670030</v>
      </c>
      <c r="C33" s="19" t="s">
        <v>98</v>
      </c>
      <c r="D33" s="4">
        <f t="shared" si="0"/>
        <v>1288</v>
      </c>
      <c r="E33" s="5">
        <f t="shared" si="1"/>
        <v>0</v>
      </c>
      <c r="F33" s="4">
        <v>31</v>
      </c>
      <c r="G33" s="5">
        <v>0</v>
      </c>
      <c r="H33" s="4">
        <v>64</v>
      </c>
      <c r="I33" s="5">
        <v>0</v>
      </c>
      <c r="J33" s="4">
        <v>1193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663</v>
      </c>
      <c r="E34" s="5">
        <f t="shared" si="1"/>
        <v>0</v>
      </c>
      <c r="F34" s="4">
        <v>30</v>
      </c>
      <c r="G34" s="5">
        <v>0</v>
      </c>
      <c r="H34" s="4">
        <v>521</v>
      </c>
      <c r="I34" s="5">
        <v>0</v>
      </c>
      <c r="J34" s="4">
        <v>112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860</v>
      </c>
      <c r="G36" s="5">
        <v>0</v>
      </c>
      <c r="H36" s="4">
        <v>3447</v>
      </c>
      <c r="I36" s="5">
        <v>0</v>
      </c>
      <c r="J36" s="4">
        <v>2177</v>
      </c>
      <c r="K36" s="5">
        <v>0</v>
      </c>
    </row>
    <row r="37" spans="1:11" ht="15.75">
      <c r="A37" s="3">
        <v>30</v>
      </c>
      <c r="B37" s="20">
        <v>670037</v>
      </c>
      <c r="C37" s="19" t="s">
        <v>69</v>
      </c>
      <c r="D37" s="4">
        <f t="shared" si="0"/>
        <v>46</v>
      </c>
      <c r="E37" s="5">
        <f t="shared" si="1"/>
        <v>0</v>
      </c>
      <c r="F37" s="4">
        <v>2</v>
      </c>
      <c r="G37" s="5">
        <v>0</v>
      </c>
      <c r="H37" s="4">
        <v>20</v>
      </c>
      <c r="I37" s="5">
        <v>0</v>
      </c>
      <c r="J37" s="4">
        <v>24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80</v>
      </c>
      <c r="D47" s="4">
        <f t="shared" si="0"/>
        <v>16536</v>
      </c>
      <c r="E47" s="5">
        <f t="shared" si="1"/>
        <v>367</v>
      </c>
      <c r="F47" s="4">
        <v>3503</v>
      </c>
      <c r="G47" s="5">
        <v>93</v>
      </c>
      <c r="H47" s="4">
        <v>5611</v>
      </c>
      <c r="I47" s="5">
        <v>93</v>
      </c>
      <c r="J47" s="4">
        <v>7422</v>
      </c>
      <c r="K47" s="5">
        <v>181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2100</v>
      </c>
      <c r="E48" s="5">
        <f t="shared" si="1"/>
        <v>0</v>
      </c>
      <c r="F48" s="4">
        <v>522</v>
      </c>
      <c r="G48" s="5">
        <v>0</v>
      </c>
      <c r="H48" s="4">
        <v>763</v>
      </c>
      <c r="I48" s="5">
        <v>0</v>
      </c>
      <c r="J48" s="4">
        <v>815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405</v>
      </c>
      <c r="G49" s="5">
        <v>0</v>
      </c>
      <c r="H49" s="4">
        <v>554</v>
      </c>
      <c r="I49" s="5">
        <v>0</v>
      </c>
      <c r="J49" s="4">
        <v>641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58</v>
      </c>
      <c r="D51" s="4">
        <f t="shared" si="0"/>
        <v>2279</v>
      </c>
      <c r="E51" s="5">
        <f t="shared" si="1"/>
        <v>0</v>
      </c>
      <c r="F51" s="4">
        <v>275</v>
      </c>
      <c r="G51" s="5">
        <v>0</v>
      </c>
      <c r="H51" s="4">
        <v>361</v>
      </c>
      <c r="I51" s="5">
        <v>0</v>
      </c>
      <c r="J51" s="4">
        <v>1643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136</v>
      </c>
      <c r="G52" s="5">
        <v>0</v>
      </c>
      <c r="H52" s="4">
        <v>266</v>
      </c>
      <c r="I52" s="5">
        <v>0</v>
      </c>
      <c r="J52" s="4">
        <v>383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18300</v>
      </c>
      <c r="E53" s="5">
        <f t="shared" si="1"/>
        <v>815</v>
      </c>
      <c r="F53" s="4">
        <v>4555</v>
      </c>
      <c r="G53" s="5">
        <v>229</v>
      </c>
      <c r="H53" s="4">
        <v>5984</v>
      </c>
      <c r="I53" s="5">
        <v>280</v>
      </c>
      <c r="J53" s="4">
        <v>7761</v>
      </c>
      <c r="K53" s="5">
        <v>306</v>
      </c>
    </row>
    <row r="54" spans="1:11" ht="15.75">
      <c r="A54" s="3">
        <v>47</v>
      </c>
      <c r="B54" s="18">
        <v>670055</v>
      </c>
      <c r="C54" s="19" t="s">
        <v>70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71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7271</v>
      </c>
      <c r="E56" s="5">
        <f t="shared" si="1"/>
        <v>275</v>
      </c>
      <c r="F56" s="4">
        <v>1756</v>
      </c>
      <c r="G56" s="5">
        <v>133</v>
      </c>
      <c r="H56" s="4">
        <v>2616</v>
      </c>
      <c r="I56" s="5">
        <v>62</v>
      </c>
      <c r="J56" s="4">
        <v>2899</v>
      </c>
      <c r="K56" s="5">
        <v>80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1903</v>
      </c>
      <c r="E57" s="5">
        <f t="shared" si="1"/>
        <v>0</v>
      </c>
      <c r="F57" s="4">
        <v>378</v>
      </c>
      <c r="G57" s="5">
        <v>0</v>
      </c>
      <c r="H57" s="4">
        <v>506</v>
      </c>
      <c r="I57" s="5">
        <v>0</v>
      </c>
      <c r="J57" s="4">
        <v>1019</v>
      </c>
      <c r="K57" s="5">
        <v>0</v>
      </c>
    </row>
    <row r="58" spans="1:11" ht="15.75">
      <c r="A58" s="3">
        <v>51</v>
      </c>
      <c r="B58" s="20">
        <v>670062</v>
      </c>
      <c r="C58" s="19" t="s">
        <v>72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73</v>
      </c>
      <c r="D61" s="4">
        <f t="shared" si="0"/>
        <v>50</v>
      </c>
      <c r="E61" s="5">
        <f t="shared" si="1"/>
        <v>0</v>
      </c>
      <c r="F61" s="4">
        <v>11</v>
      </c>
      <c r="G61" s="5">
        <v>0</v>
      </c>
      <c r="H61" s="4">
        <v>14</v>
      </c>
      <c r="I61" s="5">
        <v>0</v>
      </c>
      <c r="J61" s="4">
        <v>25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81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74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63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82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83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84</v>
      </c>
      <c r="D73" s="4">
        <f t="shared" ref="D73:D93" si="2">F73+H73+J73</f>
        <v>0</v>
      </c>
      <c r="E73" s="5">
        <f t="shared" ref="E73:E93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75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85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61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62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73</v>
      </c>
      <c r="B79" s="21">
        <v>670131</v>
      </c>
      <c r="C79" s="25" t="s">
        <v>86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74</v>
      </c>
      <c r="B80" s="21">
        <v>670134</v>
      </c>
      <c r="C80" s="25" t="s">
        <v>87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75</v>
      </c>
      <c r="B81" s="21">
        <v>670136</v>
      </c>
      <c r="C81" s="25" t="s">
        <v>88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76</v>
      </c>
      <c r="B82" s="21">
        <v>670139</v>
      </c>
      <c r="C82" s="25" t="s">
        <v>89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77</v>
      </c>
      <c r="B83" s="27">
        <v>670141</v>
      </c>
      <c r="C83" s="25" t="s">
        <v>90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78</v>
      </c>
      <c r="B84" s="21">
        <v>670143</v>
      </c>
      <c r="C84" s="25" t="s">
        <v>91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79</v>
      </c>
      <c r="B85" s="18">
        <v>670145</v>
      </c>
      <c r="C85" s="28" t="s">
        <v>92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80</v>
      </c>
      <c r="B86" s="18">
        <v>670147</v>
      </c>
      <c r="C86" s="28" t="s">
        <v>93</v>
      </c>
      <c r="D86" s="4">
        <f t="shared" si="2"/>
        <v>1762</v>
      </c>
      <c r="E86" s="5">
        <f t="shared" si="3"/>
        <v>0</v>
      </c>
      <c r="F86" s="4">
        <v>678</v>
      </c>
      <c r="G86" s="5">
        <v>0</v>
      </c>
      <c r="H86" s="4">
        <v>186</v>
      </c>
      <c r="I86" s="5">
        <v>0</v>
      </c>
      <c r="J86" s="4">
        <v>898</v>
      </c>
      <c r="K86" s="5">
        <v>0</v>
      </c>
    </row>
    <row r="87" spans="1:11" ht="15.75">
      <c r="A87" s="3">
        <v>81</v>
      </c>
      <c r="B87" s="18">
        <v>670148</v>
      </c>
      <c r="C87" s="29" t="s">
        <v>76</v>
      </c>
      <c r="D87" s="4">
        <f t="shared" si="2"/>
        <v>642</v>
      </c>
      <c r="E87" s="5">
        <f t="shared" si="3"/>
        <v>0</v>
      </c>
      <c r="F87" s="4">
        <v>92</v>
      </c>
      <c r="G87" s="5">
        <v>0</v>
      </c>
      <c r="H87" s="4">
        <v>203</v>
      </c>
      <c r="I87" s="5">
        <v>0</v>
      </c>
      <c r="J87" s="4">
        <v>347</v>
      </c>
      <c r="K87" s="5">
        <v>0</v>
      </c>
    </row>
    <row r="88" spans="1:11" ht="15.75">
      <c r="A88" s="3">
        <v>82</v>
      </c>
      <c r="B88" s="18">
        <v>670150</v>
      </c>
      <c r="C88" s="28" t="s">
        <v>52</v>
      </c>
      <c r="D88" s="4">
        <f t="shared" si="2"/>
        <v>0</v>
      </c>
      <c r="E88" s="5">
        <f t="shared" si="3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83</v>
      </c>
      <c r="B89" s="18">
        <v>670152</v>
      </c>
      <c r="C89" s="28" t="s">
        <v>53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84</v>
      </c>
      <c r="B90" s="18">
        <v>670155</v>
      </c>
      <c r="C90" s="28" t="s">
        <v>77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30">
      <c r="A91" s="3">
        <v>85</v>
      </c>
      <c r="B91" s="18">
        <v>670156</v>
      </c>
      <c r="C91" s="23" t="s">
        <v>94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86</v>
      </c>
      <c r="B92" s="18">
        <v>670157</v>
      </c>
      <c r="C92" s="19" t="s">
        <v>99</v>
      </c>
      <c r="D92" s="4">
        <f t="shared" si="2"/>
        <v>9215</v>
      </c>
      <c r="E92" s="5">
        <f t="shared" si="3"/>
        <v>0</v>
      </c>
      <c r="F92" s="4">
        <v>366</v>
      </c>
      <c r="G92" s="5">
        <v>0</v>
      </c>
      <c r="H92" s="4">
        <v>718</v>
      </c>
      <c r="I92" s="5">
        <v>0</v>
      </c>
      <c r="J92" s="4">
        <v>8131</v>
      </c>
      <c r="K92" s="5">
        <v>0</v>
      </c>
    </row>
    <row r="93" spans="1:11" s="11" customFormat="1" ht="15.75">
      <c r="A93" s="7"/>
      <c r="B93" s="7"/>
      <c r="C93" s="8" t="s">
        <v>48</v>
      </c>
      <c r="D93" s="14">
        <f t="shared" si="2"/>
        <v>144852</v>
      </c>
      <c r="E93" s="15">
        <f t="shared" si="3"/>
        <v>3541</v>
      </c>
      <c r="F93" s="9">
        <f>SUM(F8:F92)</f>
        <v>25701</v>
      </c>
      <c r="G93" s="10">
        <f t="shared" ref="G93:K93" si="4">SUM(G8:G92)</f>
        <v>843</v>
      </c>
      <c r="H93" s="9">
        <f t="shared" si="4"/>
        <v>45027</v>
      </c>
      <c r="I93" s="10">
        <f t="shared" si="4"/>
        <v>1143</v>
      </c>
      <c r="J93" s="9">
        <f t="shared" si="4"/>
        <v>74124</v>
      </c>
      <c r="K93" s="10">
        <f t="shared" si="4"/>
        <v>1555</v>
      </c>
    </row>
    <row r="94" spans="1:11" ht="15.75">
      <c r="C94" s="19" t="s">
        <v>95</v>
      </c>
      <c r="D94" s="14">
        <v>8729</v>
      </c>
      <c r="E94" s="41"/>
      <c r="F94" s="42"/>
      <c r="G94" s="42"/>
      <c r="H94" s="42"/>
      <c r="I94" s="42"/>
      <c r="J94" s="42"/>
      <c r="K94" s="43"/>
    </row>
    <row r="95" spans="1:11" ht="18" customHeight="1">
      <c r="C95" s="8" t="s">
        <v>96</v>
      </c>
      <c r="D95" s="14">
        <f>D93+D94</f>
        <v>153581</v>
      </c>
      <c r="E95" s="44"/>
      <c r="F95" s="45"/>
      <c r="G95" s="45"/>
      <c r="H95" s="45"/>
      <c r="I95" s="45"/>
      <c r="J95" s="45"/>
      <c r="K95" s="46"/>
    </row>
    <row r="96" spans="1:11">
      <c r="J96" s="12"/>
    </row>
    <row r="97" spans="6:11">
      <c r="F97" s="12"/>
      <c r="G97" s="12"/>
      <c r="H97" s="12"/>
      <c r="I97" s="12"/>
      <c r="J97" s="12"/>
      <c r="K97" s="12"/>
    </row>
  </sheetData>
  <mergeCells count="17">
    <mergeCell ref="A5:A7"/>
    <mergeCell ref="B5:B7"/>
    <mergeCell ref="E94:K94"/>
    <mergeCell ref="E95:K95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2023-01-23T07:52:18Z</cp:lastPrinted>
  <dcterms:created xsi:type="dcterms:W3CDTF">2018-11-28T08:28:28Z</dcterms:created>
  <dcterms:modified xsi:type="dcterms:W3CDTF">2023-05-02T12:59:30Z</dcterms:modified>
</cp:coreProperties>
</file>