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ДС" sheetId="9" r:id="rId1"/>
  </sheets>
  <definedNames>
    <definedName name="_xlnm.Print_Titles" localSheetId="0">ДС!$5:$6</definedName>
    <definedName name="_xlnm.Print_Area" localSheetId="0">ДС!$A$1:$G$94</definedName>
  </definedNames>
  <calcPr calcId="125725"/>
</workbook>
</file>

<file path=xl/calcChain.xml><?xml version="1.0" encoding="utf-8"?>
<calcChain xmlns="http://schemas.openxmlformats.org/spreadsheetml/2006/main">
  <c r="G92" i="9"/>
  <c r="F92"/>
  <c r="E92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7"/>
  <c r="D92" l="1"/>
  <c r="D94" l="1"/>
</calcChain>
</file>

<file path=xl/sharedStrings.xml><?xml version="1.0" encoding="utf-8"?>
<sst xmlns="http://schemas.openxmlformats.org/spreadsheetml/2006/main" count="103" uniqueCount="100">
  <si>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</si>
  <si>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</si>
  <si>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</si>
  <si>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</si>
  <si>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</si>
  <si>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</si>
  <si>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</si>
  <si>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</si>
  <si>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</si>
  <si>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</si>
  <si>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</si>
  <si>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</si>
  <si>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</si>
  <si>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</si>
  <si>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</si>
  <si>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</si>
  <si>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</si>
  <si>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</si>
  <si>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</si>
  <si>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</si>
  <si>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</si>
  <si>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</si>
  <si>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</si>
  <si>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</si>
  <si>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</si>
  <si>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</si>
  <si>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</si>
  <si>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</si>
  <si>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</si>
  <si>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</si>
  <si>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</si>
  <si>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</si>
  <si>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</si>
  <si>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</si>
  <si>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</si>
  <si>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</si>
  <si>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</si>
  <si>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</si>
  <si>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</si>
  <si>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</si>
  <si>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</si>
  <si>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</si>
  <si>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</si>
  <si>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</si>
  <si>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</si>
  <si>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ОГБУЗ "Починковская РБ"</t>
  </si>
  <si>
    <t xml:space="preserve">ИТОГО </t>
  </si>
  <si>
    <t>Всего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</si>
  <si>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</si>
  <si>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</si>
  <si>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</si>
  <si>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</si>
  <si>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>объемы, случай лечения</t>
  </si>
  <si>
    <t>Приложение №3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</si>
  <si>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</si>
  <si>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</si>
  <si>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</si>
  <si>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</si>
  <si>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</si>
  <si>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</si>
  <si>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"Нефросовет-Иваново"</t>
  </si>
  <si>
    <t>ООО "Нефрофарм"</t>
  </si>
  <si>
    <t>Смоленский филиал ООО "БМК"</t>
  </si>
  <si>
    <t>Утверждено на заседании Комиссии по разработке Территориальной программы ОМС от 30.12.2022</t>
  </si>
  <si>
    <t xml:space="preserve">Объемы медицинской помощи в разрезе медицинских организаций по специализированной  медицинской помощи в условиях дневного стационара на 2023 год 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</si>
  <si>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</si>
  <si>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</si>
  <si>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</si>
  <si>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</si>
  <si>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</si>
  <si>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</si>
  <si>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</si>
  <si>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</si>
  <si>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</si>
  <si>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ООО "КДФ" (г.Тверь)</t>
  </si>
  <si>
    <t>ОГБУЗ "СОКПБ"</t>
  </si>
  <si>
    <t>ООО "Семья-Смоленск"</t>
  </si>
  <si>
    <t>Реестровый номер</t>
  </si>
  <si>
    <t>ОГБУЗ "Клиническая больница №1"</t>
  </si>
  <si>
    <t>МЧУ ДПО "Клиника Медекс Смоленск"</t>
  </si>
  <si>
    <t>ООО "М-Лайн"</t>
  </si>
  <si>
    <t>АНО "Реабилитационный центр - Санаторий "Дугино"</t>
  </si>
  <si>
    <t>ООО "Стоматологическая поликлиника"</t>
  </si>
  <si>
    <t>ООО "Семейная клиника" (Гагарин)</t>
  </si>
  <si>
    <t>ООО "Центр реабилитации слуха. Слуховые аппараты и кохлеарные импланты"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</si>
  <si>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</si>
  <si>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</si>
  <si>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</si>
  <si>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</si>
  <si>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</si>
  <si>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</si>
  <si>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</si>
  <si>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</si>
  <si>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</si>
  <si>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</si>
  <si>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</si>
  <si>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</si>
  <si>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</si>
  <si>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в редакции от "27" июля 2023г.        </t>
  </si>
  <si>
    <t>АСП ООО «Капитал МС" - Филиал в Смоленской области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</si>
</sst>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6">
    <xf numFmtId="0" fontId="0" fillId="0" borderId="0" xfId="0"/>
    <xf numFmtId="0" fontId="0" fillId="0" borderId="0" xfId="0" applyFill="1"/>
    <xf numFmtId="1" fontId="9" fillId="0" borderId="5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1" fontId="10" fillId="0" borderId="0" xfId="1" applyNumberFormat="1" applyFont="1" applyFill="1" applyBorder="1" applyAlignment="1" applyProtection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11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/>
    </xf>
    <xf numFmtId="3" fontId="8" fillId="0" borderId="3" xfId="0" applyNumberFormat="1" applyFont="1" applyFill="1" applyBorder="1" applyAlignment="1">
      <alignment horizontal="center"/>
    </xf>
    <xf numFmtId="0" fontId="12" fillId="0" borderId="3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49" fontId="14" fillId="0" borderId="3" xfId="1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49" fontId="14" fillId="0" borderId="2" xfId="1" applyNumberFormat="1" applyFont="1" applyFill="1" applyBorder="1" applyAlignment="1" applyProtection="1">
      <alignment horizontal="left" vertical="center" wrapText="1"/>
    </xf>
    <xf numFmtId="49" fontId="14" fillId="0" borderId="3" xfId="1" applyNumberFormat="1" applyFont="1" applyFill="1" applyBorder="1" applyAlignment="1" applyProtection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15" fillId="0" borderId="3" xfId="1" applyNumberFormat="1" applyFont="1" applyFill="1" applyBorder="1" applyAlignment="1" applyProtection="1">
      <alignment vertical="center" wrapText="1"/>
    </xf>
    <xf numFmtId="49" fontId="15" fillId="0" borderId="2" xfId="1" applyNumberFormat="1" applyFont="1" applyFill="1" applyBorder="1" applyAlignment="1" applyProtection="1">
      <alignment vertical="center" wrapText="1"/>
    </xf>
    <xf numFmtId="0" fontId="13" fillId="0" borderId="2" xfId="0" applyFont="1" applyFill="1" applyBorder="1" applyAlignment="1">
      <alignment horizontal="center"/>
    </xf>
    <xf numFmtId="49" fontId="15" fillId="0" borderId="3" xfId="1" applyNumberFormat="1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>
      <alignment vertical="top" wrapText="1"/>
    </xf>
    <xf numFmtId="3" fontId="16" fillId="0" borderId="6" xfId="0" applyNumberFormat="1" applyFont="1" applyFill="1" applyBorder="1" applyAlignment="1"/>
    <xf numFmtId="3" fontId="16" fillId="0" borderId="7" xfId="0" applyNumberFormat="1" applyFont="1" applyFill="1" applyBorder="1" applyAlignment="1"/>
    <xf numFmtId="3" fontId="8" fillId="0" borderId="6" xfId="0" applyNumberFormat="1" applyFont="1" applyFill="1" applyBorder="1" applyAlignment="1"/>
    <xf numFmtId="3" fontId="8" fillId="0" borderId="7" xfId="0" applyNumberFormat="1" applyFont="1" applyFill="1" applyBorder="1" applyAlignment="1"/>
    <xf numFmtId="0" fontId="11" fillId="0" borderId="8" xfId="0" applyFont="1" applyFill="1" applyBorder="1"/>
    <xf numFmtId="0" fontId="2" fillId="0" borderId="0" xfId="0" applyFont="1" applyFill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5"/>
  <sheetViews>
    <sheetView tabSelected="1" zoomScale="78" zoomScaleNormal="78" workbookViewId="0">
      <selection activeCell="E92" sqref="E92"/>
    </sheetView>
  </sheetViews>
  <sheetFormatPr defaultColWidth="8.85546875" defaultRowHeight="15"/>
  <cols>
    <col min="1" max="1" width="4.42578125" style="1" customWidth="1"/>
    <col min="2" max="2" width="16.28515625" style="1" customWidth="1"/>
    <col min="3" max="3" width="82.5703125" style="1" customWidth="1"/>
    <col min="4" max="4" width="20.7109375" style="1" customWidth="1"/>
    <col min="5" max="5" width="22" style="1" customWidth="1"/>
    <col min="6" max="6" width="20.140625" style="1" customWidth="1"/>
    <col min="7" max="7" width="23.85546875" style="1" customWidth="1"/>
    <col min="8" max="16384" width="8.85546875" style="1"/>
  </cols>
  <sheetData>
    <row r="1" spans="1:8" ht="15.75">
      <c r="A1" s="3"/>
      <c r="B1" s="3"/>
      <c r="C1" s="32" t="s">
        <v>53</v>
      </c>
      <c r="D1" s="32"/>
      <c r="E1" s="32"/>
      <c r="F1" s="32"/>
      <c r="G1" s="32"/>
    </row>
    <row r="2" spans="1:8" ht="15.75">
      <c r="A2" s="3"/>
      <c r="B2" s="3"/>
      <c r="C2" s="32" t="s">
        <v>63</v>
      </c>
      <c r="D2" s="32"/>
      <c r="E2" s="32"/>
      <c r="F2" s="32"/>
      <c r="G2" s="32"/>
    </row>
    <row r="3" spans="1:8" ht="16.5" customHeight="1">
      <c r="A3" s="3"/>
      <c r="B3" s="3"/>
      <c r="C3" s="31" t="s">
        <v>98</v>
      </c>
      <c r="D3" s="31"/>
      <c r="E3" s="31"/>
      <c r="F3" s="31"/>
      <c r="G3" s="31"/>
      <c r="H3" s="29"/>
    </row>
    <row r="4" spans="1:8" ht="45.75" customHeight="1">
      <c r="A4" s="35" t="s">
        <v>64</v>
      </c>
      <c r="B4" s="35"/>
      <c r="C4" s="35"/>
      <c r="D4" s="35"/>
      <c r="E4" s="35"/>
      <c r="F4" s="35"/>
      <c r="G4" s="35"/>
    </row>
    <row r="5" spans="1:8" ht="79.5" customHeight="1">
      <c r="A5" s="30" t="s">
        <v>54</v>
      </c>
      <c r="B5" s="33" t="s">
        <v>77</v>
      </c>
      <c r="C5" s="33" t="s">
        <v>0</v>
      </c>
      <c r="D5" s="11" t="s">
        <v>47</v>
      </c>
      <c r="E5" s="7" t="s">
        <v>55</v>
      </c>
      <c r="F5" s="7" t="s">
        <v>56</v>
      </c>
      <c r="G5" s="7" t="s">
        <v>99</v>
      </c>
    </row>
    <row r="6" spans="1:8" ht="37.5" customHeight="1">
      <c r="A6" s="30"/>
      <c r="B6" s="34"/>
      <c r="C6" s="34"/>
      <c r="D6" s="7" t="s">
        <v>52</v>
      </c>
      <c r="E6" s="7" t="s">
        <v>52</v>
      </c>
      <c r="F6" s="7" t="s">
        <v>52</v>
      </c>
      <c r="G6" s="7" t="s">
        <v>52</v>
      </c>
    </row>
    <row r="7" spans="1:8" ht="15.75">
      <c r="A7" s="2">
        <v>1</v>
      </c>
      <c r="B7" s="12">
        <v>670001</v>
      </c>
      <c r="C7" s="13" t="s">
        <v>5</v>
      </c>
      <c r="D7" s="8">
        <f>E7+F7+G7</f>
        <v>0</v>
      </c>
      <c r="E7" s="10">
        <v>0</v>
      </c>
      <c r="F7" s="8">
        <v>0</v>
      </c>
      <c r="G7" s="8">
        <v>0</v>
      </c>
    </row>
    <row r="8" spans="1:8" ht="16.5" customHeight="1">
      <c r="A8" s="2">
        <v>2</v>
      </c>
      <c r="B8" s="14">
        <v>670002</v>
      </c>
      <c r="C8" s="13" t="s">
        <v>1</v>
      </c>
      <c r="D8" s="8">
        <f t="shared" ref="D8:D71" si="0">E8+F8+G8</f>
        <v>2015</v>
      </c>
      <c r="E8" s="10">
        <v>373</v>
      </c>
      <c r="F8" s="8">
        <v>698</v>
      </c>
      <c r="G8" s="8">
        <v>944</v>
      </c>
    </row>
    <row r="9" spans="1:8" ht="15.75">
      <c r="A9" s="2">
        <v>3</v>
      </c>
      <c r="B9" s="14">
        <v>670003</v>
      </c>
      <c r="C9" s="13" t="s">
        <v>2</v>
      </c>
      <c r="D9" s="8">
        <f t="shared" si="0"/>
        <v>2312</v>
      </c>
      <c r="E9" s="10">
        <v>422</v>
      </c>
      <c r="F9" s="8">
        <v>618</v>
      </c>
      <c r="G9" s="8">
        <v>1272</v>
      </c>
    </row>
    <row r="10" spans="1:8" ht="15.75">
      <c r="A10" s="2">
        <v>4</v>
      </c>
      <c r="B10" s="12">
        <v>670004</v>
      </c>
      <c r="C10" s="13" t="s">
        <v>3</v>
      </c>
      <c r="D10" s="8">
        <f t="shared" si="0"/>
        <v>0</v>
      </c>
      <c r="E10" s="10">
        <v>0</v>
      </c>
      <c r="F10" s="8">
        <v>0</v>
      </c>
      <c r="G10" s="8">
        <v>0</v>
      </c>
    </row>
    <row r="11" spans="1:8" ht="15.75">
      <c r="A11" s="2">
        <v>5</v>
      </c>
      <c r="B11" s="14">
        <v>670005</v>
      </c>
      <c r="C11" s="13" t="s">
        <v>4</v>
      </c>
      <c r="D11" s="8">
        <f t="shared" si="0"/>
        <v>8284</v>
      </c>
      <c r="E11" s="10">
        <v>1965</v>
      </c>
      <c r="F11" s="8">
        <v>2453</v>
      </c>
      <c r="G11" s="8">
        <v>3866</v>
      </c>
    </row>
    <row r="12" spans="1:8" ht="15.75">
      <c r="A12" s="2">
        <v>6</v>
      </c>
      <c r="B12" s="12">
        <v>670006</v>
      </c>
      <c r="C12" s="13" t="s">
        <v>65</v>
      </c>
      <c r="D12" s="8">
        <f t="shared" si="0"/>
        <v>0</v>
      </c>
      <c r="E12" s="10">
        <v>0</v>
      </c>
      <c r="F12" s="8">
        <v>0</v>
      </c>
      <c r="G12" s="8">
        <v>0</v>
      </c>
    </row>
    <row r="13" spans="1:8" ht="15.75">
      <c r="A13" s="2">
        <v>7</v>
      </c>
      <c r="B13" s="12">
        <v>670008</v>
      </c>
      <c r="C13" s="13" t="s">
        <v>66</v>
      </c>
      <c r="D13" s="8">
        <f t="shared" si="0"/>
        <v>0</v>
      </c>
      <c r="E13" s="10">
        <v>0</v>
      </c>
      <c r="F13" s="8">
        <v>0</v>
      </c>
      <c r="G13" s="8">
        <v>0</v>
      </c>
    </row>
    <row r="14" spans="1:8" ht="15.75">
      <c r="A14" s="2">
        <v>8</v>
      </c>
      <c r="B14" s="12">
        <v>670009</v>
      </c>
      <c r="C14" s="13" t="s">
        <v>28</v>
      </c>
      <c r="D14" s="8">
        <f t="shared" si="0"/>
        <v>0</v>
      </c>
      <c r="E14" s="10">
        <v>0</v>
      </c>
      <c r="F14" s="8">
        <v>0</v>
      </c>
      <c r="G14" s="8">
        <v>0</v>
      </c>
    </row>
    <row r="15" spans="1:8" ht="15.75">
      <c r="A15" s="2">
        <v>9</v>
      </c>
      <c r="B15" s="12">
        <v>670010</v>
      </c>
      <c r="C15" s="13" t="s">
        <v>31</v>
      </c>
      <c r="D15" s="8">
        <f t="shared" si="0"/>
        <v>0</v>
      </c>
      <c r="E15" s="10">
        <v>0</v>
      </c>
      <c r="F15" s="8">
        <v>0</v>
      </c>
      <c r="G15" s="8">
        <v>0</v>
      </c>
    </row>
    <row r="16" spans="1:8" ht="15.75">
      <c r="A16" s="2">
        <v>10</v>
      </c>
      <c r="B16" s="12">
        <v>670011</v>
      </c>
      <c r="C16" s="13" t="s">
        <v>35</v>
      </c>
      <c r="D16" s="8">
        <f t="shared" si="0"/>
        <v>0</v>
      </c>
      <c r="E16" s="10">
        <v>0</v>
      </c>
      <c r="F16" s="8">
        <v>0</v>
      </c>
      <c r="G16" s="8">
        <v>0</v>
      </c>
    </row>
    <row r="17" spans="1:7" ht="15.75">
      <c r="A17" s="2">
        <v>11</v>
      </c>
      <c r="B17" s="14">
        <v>670012</v>
      </c>
      <c r="C17" s="13" t="s">
        <v>59</v>
      </c>
      <c r="D17" s="8">
        <f t="shared" si="0"/>
        <v>0</v>
      </c>
      <c r="E17" s="10">
        <v>0</v>
      </c>
      <c r="F17" s="8">
        <v>0</v>
      </c>
      <c r="G17" s="8">
        <v>0</v>
      </c>
    </row>
    <row r="18" spans="1:7" ht="15.75">
      <c r="A18" s="2">
        <v>12</v>
      </c>
      <c r="B18" s="14">
        <v>670013</v>
      </c>
      <c r="C18" s="13" t="s">
        <v>20</v>
      </c>
      <c r="D18" s="8">
        <f t="shared" si="0"/>
        <v>984</v>
      </c>
      <c r="E18" s="10">
        <v>382</v>
      </c>
      <c r="F18" s="8">
        <v>502</v>
      </c>
      <c r="G18" s="8">
        <v>100</v>
      </c>
    </row>
    <row r="19" spans="1:7" ht="15.75">
      <c r="A19" s="2">
        <v>13</v>
      </c>
      <c r="B19" s="14">
        <v>670015</v>
      </c>
      <c r="C19" s="13" t="s">
        <v>21</v>
      </c>
      <c r="D19" s="8">
        <f t="shared" si="0"/>
        <v>1167</v>
      </c>
      <c r="E19" s="10">
        <v>47</v>
      </c>
      <c r="F19" s="8">
        <v>92</v>
      </c>
      <c r="G19" s="8">
        <v>1028</v>
      </c>
    </row>
    <row r="20" spans="1:7" ht="15.75">
      <c r="A20" s="2">
        <v>14</v>
      </c>
      <c r="B20" s="14">
        <v>670017</v>
      </c>
      <c r="C20" s="13" t="s">
        <v>22</v>
      </c>
      <c r="D20" s="8">
        <f t="shared" si="0"/>
        <v>800</v>
      </c>
      <c r="E20" s="10">
        <v>300</v>
      </c>
      <c r="F20" s="8">
        <v>430</v>
      </c>
      <c r="G20" s="8">
        <v>70</v>
      </c>
    </row>
    <row r="21" spans="1:7" ht="15.75">
      <c r="A21" s="2">
        <v>15</v>
      </c>
      <c r="B21" s="14">
        <v>670018</v>
      </c>
      <c r="C21" s="13" t="s">
        <v>23</v>
      </c>
      <c r="D21" s="8">
        <f t="shared" si="0"/>
        <v>1826</v>
      </c>
      <c r="E21" s="10">
        <v>57</v>
      </c>
      <c r="F21" s="8">
        <v>469</v>
      </c>
      <c r="G21" s="8">
        <v>1300</v>
      </c>
    </row>
    <row r="22" spans="1:7" ht="15.75">
      <c r="A22" s="2">
        <v>16</v>
      </c>
      <c r="B22" s="14">
        <v>670019</v>
      </c>
      <c r="C22" s="13" t="s">
        <v>24</v>
      </c>
      <c r="D22" s="8">
        <f t="shared" si="0"/>
        <v>59</v>
      </c>
      <c r="E22" s="10">
        <v>0</v>
      </c>
      <c r="F22" s="8">
        <v>19</v>
      </c>
      <c r="G22" s="8">
        <v>40</v>
      </c>
    </row>
    <row r="23" spans="1:7" ht="15.75">
      <c r="A23" s="2">
        <v>17</v>
      </c>
      <c r="B23" s="14">
        <v>670020</v>
      </c>
      <c r="C23" s="13" t="s">
        <v>95</v>
      </c>
      <c r="D23" s="8">
        <f t="shared" si="0"/>
        <v>1371</v>
      </c>
      <c r="E23" s="10">
        <v>43</v>
      </c>
      <c r="F23" s="8">
        <v>1206</v>
      </c>
      <c r="G23" s="8">
        <v>122</v>
      </c>
    </row>
    <row r="24" spans="1:7" ht="15.75">
      <c r="A24" s="2">
        <v>18</v>
      </c>
      <c r="B24" s="14">
        <v>670021</v>
      </c>
      <c r="C24" s="13" t="s">
        <v>25</v>
      </c>
      <c r="D24" s="8">
        <f t="shared" si="0"/>
        <v>19</v>
      </c>
      <c r="E24" s="10">
        <v>0</v>
      </c>
      <c r="F24" s="8">
        <v>1</v>
      </c>
      <c r="G24" s="8">
        <v>18</v>
      </c>
    </row>
    <row r="25" spans="1:7" ht="15.75">
      <c r="A25" s="2">
        <v>19</v>
      </c>
      <c r="B25" s="14">
        <v>670022</v>
      </c>
      <c r="C25" s="13" t="s">
        <v>26</v>
      </c>
      <c r="D25" s="8">
        <f t="shared" si="0"/>
        <v>610</v>
      </c>
      <c r="E25" s="10">
        <v>41</v>
      </c>
      <c r="F25" s="8">
        <v>467</v>
      </c>
      <c r="G25" s="8">
        <v>102</v>
      </c>
    </row>
    <row r="26" spans="1:7" ht="15.75">
      <c r="A26" s="2">
        <v>20</v>
      </c>
      <c r="B26" s="14">
        <v>670023</v>
      </c>
      <c r="C26" s="13" t="s">
        <v>27</v>
      </c>
      <c r="D26" s="8">
        <f t="shared" si="0"/>
        <v>650</v>
      </c>
      <c r="E26" s="10">
        <v>277</v>
      </c>
      <c r="F26" s="8">
        <v>313</v>
      </c>
      <c r="G26" s="8">
        <v>60</v>
      </c>
    </row>
    <row r="27" spans="1:7" ht="15.75">
      <c r="A27" s="2">
        <v>21</v>
      </c>
      <c r="B27" s="14">
        <v>670024</v>
      </c>
      <c r="C27" s="13" t="s">
        <v>67</v>
      </c>
      <c r="D27" s="8">
        <f t="shared" si="0"/>
        <v>820</v>
      </c>
      <c r="E27" s="10">
        <v>79</v>
      </c>
      <c r="F27" s="8">
        <v>599</v>
      </c>
      <c r="G27" s="8">
        <v>142</v>
      </c>
    </row>
    <row r="28" spans="1:7" ht="15.75">
      <c r="A28" s="2">
        <v>22</v>
      </c>
      <c r="B28" s="14">
        <v>670026</v>
      </c>
      <c r="C28" s="13" t="s">
        <v>45</v>
      </c>
      <c r="D28" s="8">
        <f t="shared" si="0"/>
        <v>1599</v>
      </c>
      <c r="E28" s="10">
        <v>206</v>
      </c>
      <c r="F28" s="8">
        <v>642</v>
      </c>
      <c r="G28" s="8">
        <v>751</v>
      </c>
    </row>
    <row r="29" spans="1:7" ht="15.75">
      <c r="A29" s="2">
        <v>23</v>
      </c>
      <c r="B29" s="14">
        <v>670027</v>
      </c>
      <c r="C29" s="13" t="s">
        <v>29</v>
      </c>
      <c r="D29" s="8">
        <f t="shared" si="0"/>
        <v>2679</v>
      </c>
      <c r="E29" s="10">
        <v>331</v>
      </c>
      <c r="F29" s="8">
        <v>261</v>
      </c>
      <c r="G29" s="8">
        <v>2087</v>
      </c>
    </row>
    <row r="30" spans="1:7" ht="16.5" customHeight="1">
      <c r="A30" s="2">
        <v>24</v>
      </c>
      <c r="B30" s="14">
        <v>670028</v>
      </c>
      <c r="C30" s="13" t="s">
        <v>30</v>
      </c>
      <c r="D30" s="8">
        <f t="shared" si="0"/>
        <v>2241</v>
      </c>
      <c r="E30" s="10">
        <v>754</v>
      </c>
      <c r="F30" s="8">
        <v>1380</v>
      </c>
      <c r="G30" s="8">
        <v>107</v>
      </c>
    </row>
    <row r="31" spans="1:7" ht="15.75">
      <c r="A31" s="2">
        <v>25</v>
      </c>
      <c r="B31" s="14">
        <v>670029</v>
      </c>
      <c r="C31" s="13" t="s">
        <v>58</v>
      </c>
      <c r="D31" s="8">
        <f t="shared" si="0"/>
        <v>2675</v>
      </c>
      <c r="E31" s="10">
        <v>411</v>
      </c>
      <c r="F31" s="8">
        <v>408</v>
      </c>
      <c r="G31" s="8">
        <v>1856</v>
      </c>
    </row>
    <row r="32" spans="1:7" ht="15.75">
      <c r="A32" s="2">
        <v>26</v>
      </c>
      <c r="B32" s="14">
        <v>670030</v>
      </c>
      <c r="C32" s="13" t="s">
        <v>96</v>
      </c>
      <c r="D32" s="8">
        <f t="shared" si="0"/>
        <v>1060</v>
      </c>
      <c r="E32" s="10">
        <v>12</v>
      </c>
      <c r="F32" s="8">
        <v>21</v>
      </c>
      <c r="G32" s="8">
        <v>1027</v>
      </c>
    </row>
    <row r="33" spans="1:7" ht="15.75">
      <c r="A33" s="2">
        <v>27</v>
      </c>
      <c r="B33" s="14">
        <v>670033</v>
      </c>
      <c r="C33" s="13" t="s">
        <v>33</v>
      </c>
      <c r="D33" s="8">
        <f t="shared" si="0"/>
        <v>900</v>
      </c>
      <c r="E33" s="10">
        <v>5</v>
      </c>
      <c r="F33" s="8">
        <v>848</v>
      </c>
      <c r="G33" s="8">
        <v>47</v>
      </c>
    </row>
    <row r="34" spans="1:7" ht="15.75">
      <c r="A34" s="2">
        <v>28</v>
      </c>
      <c r="B34" s="14">
        <v>670035</v>
      </c>
      <c r="C34" s="13" t="s">
        <v>34</v>
      </c>
      <c r="D34" s="8">
        <f t="shared" si="0"/>
        <v>56</v>
      </c>
      <c r="E34" s="10">
        <v>3</v>
      </c>
      <c r="F34" s="8">
        <v>0</v>
      </c>
      <c r="G34" s="8">
        <v>53</v>
      </c>
    </row>
    <row r="35" spans="1:7" ht="15.75">
      <c r="A35" s="2">
        <v>29</v>
      </c>
      <c r="B35" s="14">
        <v>670036</v>
      </c>
      <c r="C35" s="13" t="s">
        <v>36</v>
      </c>
      <c r="D35" s="8">
        <f t="shared" si="0"/>
        <v>2351</v>
      </c>
      <c r="E35" s="10">
        <v>247</v>
      </c>
      <c r="F35" s="8">
        <v>1105</v>
      </c>
      <c r="G35" s="8">
        <v>999</v>
      </c>
    </row>
    <row r="36" spans="1:7" ht="15.75">
      <c r="A36" s="2">
        <v>30</v>
      </c>
      <c r="B36" s="14">
        <v>670037</v>
      </c>
      <c r="C36" s="13" t="s">
        <v>68</v>
      </c>
      <c r="D36" s="8">
        <f t="shared" si="0"/>
        <v>59</v>
      </c>
      <c r="E36" s="10">
        <v>13</v>
      </c>
      <c r="F36" s="8">
        <v>19</v>
      </c>
      <c r="G36" s="8">
        <v>27</v>
      </c>
    </row>
    <row r="37" spans="1:7" ht="15.75">
      <c r="A37" s="2">
        <v>31</v>
      </c>
      <c r="B37" s="14">
        <v>670039</v>
      </c>
      <c r="C37" s="13" t="s">
        <v>11</v>
      </c>
      <c r="D37" s="8">
        <f t="shared" si="0"/>
        <v>1257</v>
      </c>
      <c r="E37" s="10">
        <v>402</v>
      </c>
      <c r="F37" s="8">
        <v>106</v>
      </c>
      <c r="G37" s="8">
        <v>749</v>
      </c>
    </row>
    <row r="38" spans="1:7" ht="15.75">
      <c r="A38" s="2">
        <v>32</v>
      </c>
      <c r="B38" s="14">
        <v>670040</v>
      </c>
      <c r="C38" s="13" t="s">
        <v>12</v>
      </c>
      <c r="D38" s="8">
        <f t="shared" si="0"/>
        <v>2513</v>
      </c>
      <c r="E38" s="10">
        <v>921</v>
      </c>
      <c r="F38" s="8">
        <v>243</v>
      </c>
      <c r="G38" s="8">
        <v>1349</v>
      </c>
    </row>
    <row r="39" spans="1:7" ht="15.75">
      <c r="A39" s="2">
        <v>33</v>
      </c>
      <c r="B39" s="14">
        <v>670041</v>
      </c>
      <c r="C39" s="13" t="s">
        <v>13</v>
      </c>
      <c r="D39" s="8">
        <f t="shared" si="0"/>
        <v>1324</v>
      </c>
      <c r="E39" s="10">
        <v>213</v>
      </c>
      <c r="F39" s="8">
        <v>369</v>
      </c>
      <c r="G39" s="8">
        <v>742</v>
      </c>
    </row>
    <row r="40" spans="1:7" ht="15.75">
      <c r="A40" s="2">
        <v>34</v>
      </c>
      <c r="B40" s="14">
        <v>670042</v>
      </c>
      <c r="C40" s="13" t="s">
        <v>14</v>
      </c>
      <c r="D40" s="8">
        <f t="shared" si="0"/>
        <v>1193</v>
      </c>
      <c r="E40" s="10">
        <v>197</v>
      </c>
      <c r="F40" s="8">
        <v>431</v>
      </c>
      <c r="G40" s="8">
        <v>565</v>
      </c>
    </row>
    <row r="41" spans="1:7" ht="15.75">
      <c r="A41" s="2">
        <v>35</v>
      </c>
      <c r="B41" s="14">
        <v>670043</v>
      </c>
      <c r="C41" s="13" t="s">
        <v>15</v>
      </c>
      <c r="D41" s="8">
        <f t="shared" si="0"/>
        <v>1080</v>
      </c>
      <c r="E41" s="10">
        <v>315</v>
      </c>
      <c r="F41" s="8">
        <v>465</v>
      </c>
      <c r="G41" s="8">
        <v>300</v>
      </c>
    </row>
    <row r="42" spans="1:7" ht="15.75">
      <c r="A42" s="2">
        <v>36</v>
      </c>
      <c r="B42" s="14">
        <v>670044</v>
      </c>
      <c r="C42" s="13" t="s">
        <v>16</v>
      </c>
      <c r="D42" s="8">
        <f t="shared" si="0"/>
        <v>852</v>
      </c>
      <c r="E42" s="10">
        <v>260</v>
      </c>
      <c r="F42" s="8">
        <v>371</v>
      </c>
      <c r="G42" s="8">
        <v>221</v>
      </c>
    </row>
    <row r="43" spans="1:7" ht="15.75">
      <c r="A43" s="2">
        <v>37</v>
      </c>
      <c r="B43" s="14">
        <v>670045</v>
      </c>
      <c r="C43" s="13" t="s">
        <v>10</v>
      </c>
      <c r="D43" s="8">
        <f t="shared" si="0"/>
        <v>3302</v>
      </c>
      <c r="E43" s="10">
        <v>1064</v>
      </c>
      <c r="F43" s="8">
        <v>760</v>
      </c>
      <c r="G43" s="8">
        <v>1478</v>
      </c>
    </row>
    <row r="44" spans="1:7" ht="15.75">
      <c r="A44" s="2">
        <v>38</v>
      </c>
      <c r="B44" s="12">
        <v>670046</v>
      </c>
      <c r="C44" s="13" t="s">
        <v>18</v>
      </c>
      <c r="D44" s="8">
        <f t="shared" si="0"/>
        <v>0</v>
      </c>
      <c r="E44" s="10">
        <v>0</v>
      </c>
      <c r="F44" s="8">
        <v>0</v>
      </c>
      <c r="G44" s="8">
        <v>0</v>
      </c>
    </row>
    <row r="45" spans="1:7" ht="15.75">
      <c r="A45" s="2">
        <v>39</v>
      </c>
      <c r="B45" s="12">
        <v>670047</v>
      </c>
      <c r="C45" s="13" t="s">
        <v>19</v>
      </c>
      <c r="D45" s="8">
        <f t="shared" si="0"/>
        <v>0</v>
      </c>
      <c r="E45" s="10">
        <v>0</v>
      </c>
      <c r="F45" s="8">
        <v>0</v>
      </c>
      <c r="G45" s="8">
        <v>0</v>
      </c>
    </row>
    <row r="46" spans="1:7" ht="16.5" customHeight="1">
      <c r="A46" s="2">
        <v>40</v>
      </c>
      <c r="B46" s="14">
        <v>670048</v>
      </c>
      <c r="C46" s="13" t="s">
        <v>78</v>
      </c>
      <c r="D46" s="8">
        <f t="shared" si="0"/>
        <v>1529</v>
      </c>
      <c r="E46" s="10">
        <v>203</v>
      </c>
      <c r="F46" s="8">
        <v>681</v>
      </c>
      <c r="G46" s="8">
        <v>645</v>
      </c>
    </row>
    <row r="47" spans="1:7" ht="15.75">
      <c r="A47" s="2">
        <v>41</v>
      </c>
      <c r="B47" s="14">
        <v>670049</v>
      </c>
      <c r="C47" s="13" t="s">
        <v>48</v>
      </c>
      <c r="D47" s="8">
        <f t="shared" si="0"/>
        <v>187</v>
      </c>
      <c r="E47" s="10">
        <v>60</v>
      </c>
      <c r="F47" s="8">
        <v>44</v>
      </c>
      <c r="G47" s="8">
        <v>83</v>
      </c>
    </row>
    <row r="48" spans="1:7" ht="15.75">
      <c r="A48" s="2">
        <v>42</v>
      </c>
      <c r="B48" s="14">
        <v>670050</v>
      </c>
      <c r="C48" s="13" t="s">
        <v>9</v>
      </c>
      <c r="D48" s="8">
        <f t="shared" si="0"/>
        <v>0</v>
      </c>
      <c r="E48" s="10">
        <v>0</v>
      </c>
      <c r="F48" s="8">
        <v>0</v>
      </c>
      <c r="G48" s="8">
        <v>0</v>
      </c>
    </row>
    <row r="49" spans="1:7" ht="15.75">
      <c r="A49" s="2">
        <v>43</v>
      </c>
      <c r="B49" s="12">
        <v>670051</v>
      </c>
      <c r="C49" s="13" t="s">
        <v>17</v>
      </c>
      <c r="D49" s="8">
        <f t="shared" si="0"/>
        <v>0</v>
      </c>
      <c r="E49" s="10">
        <v>0</v>
      </c>
      <c r="F49" s="8">
        <v>0</v>
      </c>
      <c r="G49" s="8">
        <v>0</v>
      </c>
    </row>
    <row r="50" spans="1:7" ht="15.75">
      <c r="A50" s="2">
        <v>44</v>
      </c>
      <c r="B50" s="14">
        <v>670052</v>
      </c>
      <c r="C50" s="13" t="s">
        <v>57</v>
      </c>
      <c r="D50" s="8">
        <f t="shared" si="0"/>
        <v>3595</v>
      </c>
      <c r="E50" s="10">
        <v>910</v>
      </c>
      <c r="F50" s="8">
        <v>974</v>
      </c>
      <c r="G50" s="8">
        <v>1711</v>
      </c>
    </row>
    <row r="51" spans="1:7" ht="15.75">
      <c r="A51" s="2">
        <v>45</v>
      </c>
      <c r="B51" s="14">
        <v>670053</v>
      </c>
      <c r="C51" s="13" t="s">
        <v>32</v>
      </c>
      <c r="D51" s="8">
        <f t="shared" si="0"/>
        <v>1101</v>
      </c>
      <c r="E51" s="10">
        <v>465</v>
      </c>
      <c r="F51" s="8">
        <v>320</v>
      </c>
      <c r="G51" s="8">
        <v>316</v>
      </c>
    </row>
    <row r="52" spans="1:7" ht="15.75">
      <c r="A52" s="2">
        <v>46</v>
      </c>
      <c r="B52" s="14">
        <v>670054</v>
      </c>
      <c r="C52" s="13" t="s">
        <v>8</v>
      </c>
      <c r="D52" s="8">
        <f t="shared" si="0"/>
        <v>0</v>
      </c>
      <c r="E52" s="10">
        <v>0</v>
      </c>
      <c r="F52" s="8">
        <v>0</v>
      </c>
      <c r="G52" s="8">
        <v>0</v>
      </c>
    </row>
    <row r="53" spans="1:7" ht="15.75">
      <c r="A53" s="2">
        <v>47</v>
      </c>
      <c r="B53" s="12">
        <v>670055</v>
      </c>
      <c r="C53" s="13" t="s">
        <v>69</v>
      </c>
      <c r="D53" s="8">
        <f t="shared" si="0"/>
        <v>0</v>
      </c>
      <c r="E53" s="10">
        <v>0</v>
      </c>
      <c r="F53" s="8">
        <v>0</v>
      </c>
      <c r="G53" s="8">
        <v>0</v>
      </c>
    </row>
    <row r="54" spans="1:7" ht="15.75">
      <c r="A54" s="2">
        <v>48</v>
      </c>
      <c r="B54" s="14">
        <v>670056</v>
      </c>
      <c r="C54" s="13" t="s">
        <v>70</v>
      </c>
      <c r="D54" s="8">
        <f t="shared" si="0"/>
        <v>36</v>
      </c>
      <c r="E54" s="10">
        <v>7</v>
      </c>
      <c r="F54" s="8">
        <v>10</v>
      </c>
      <c r="G54" s="8">
        <v>19</v>
      </c>
    </row>
    <row r="55" spans="1:7" ht="16.5" customHeight="1">
      <c r="A55" s="2">
        <v>49</v>
      </c>
      <c r="B55" s="14">
        <v>670057</v>
      </c>
      <c r="C55" s="13" t="s">
        <v>49</v>
      </c>
      <c r="D55" s="8">
        <f t="shared" si="0"/>
        <v>2031</v>
      </c>
      <c r="E55" s="10">
        <v>540</v>
      </c>
      <c r="F55" s="8">
        <v>628</v>
      </c>
      <c r="G55" s="8">
        <v>863</v>
      </c>
    </row>
    <row r="56" spans="1:7" ht="15.75">
      <c r="A56" s="2">
        <v>50</v>
      </c>
      <c r="B56" s="14">
        <v>670059</v>
      </c>
      <c r="C56" s="13" t="s">
        <v>6</v>
      </c>
      <c r="D56" s="8">
        <f t="shared" si="0"/>
        <v>0</v>
      </c>
      <c r="E56" s="10">
        <v>0</v>
      </c>
      <c r="F56" s="8">
        <v>0</v>
      </c>
      <c r="G56" s="8">
        <v>0</v>
      </c>
    </row>
    <row r="57" spans="1:7" ht="15.75">
      <c r="A57" s="2">
        <v>51</v>
      </c>
      <c r="B57" s="14">
        <v>670062</v>
      </c>
      <c r="C57" s="13" t="s">
        <v>71</v>
      </c>
      <c r="D57" s="8">
        <f t="shared" si="0"/>
        <v>0</v>
      </c>
      <c r="E57" s="10">
        <v>0</v>
      </c>
      <c r="F57" s="8">
        <v>0</v>
      </c>
      <c r="G57" s="8">
        <v>0</v>
      </c>
    </row>
    <row r="58" spans="1:7" ht="15.75">
      <c r="A58" s="2">
        <v>52</v>
      </c>
      <c r="B58" s="14">
        <v>670065</v>
      </c>
      <c r="C58" s="13" t="s">
        <v>37</v>
      </c>
      <c r="D58" s="8">
        <f t="shared" si="0"/>
        <v>275</v>
      </c>
      <c r="E58" s="10">
        <v>51</v>
      </c>
      <c r="F58" s="8">
        <v>70</v>
      </c>
      <c r="G58" s="8">
        <v>154</v>
      </c>
    </row>
    <row r="59" spans="1:7" ht="15.75">
      <c r="A59" s="2">
        <v>53</v>
      </c>
      <c r="B59" s="12">
        <v>670066</v>
      </c>
      <c r="C59" s="13" t="s">
        <v>7</v>
      </c>
      <c r="D59" s="8">
        <f t="shared" si="0"/>
        <v>0</v>
      </c>
      <c r="E59" s="10">
        <v>0</v>
      </c>
      <c r="F59" s="8">
        <v>0</v>
      </c>
      <c r="G59" s="8">
        <v>0</v>
      </c>
    </row>
    <row r="60" spans="1:7" ht="15.75">
      <c r="A60" s="2">
        <v>54</v>
      </c>
      <c r="B60" s="14">
        <v>670067</v>
      </c>
      <c r="C60" s="13" t="s">
        <v>72</v>
      </c>
      <c r="D60" s="8">
        <f t="shared" si="0"/>
        <v>300</v>
      </c>
      <c r="E60" s="10">
        <v>90</v>
      </c>
      <c r="F60" s="8">
        <v>69</v>
      </c>
      <c r="G60" s="8">
        <v>141</v>
      </c>
    </row>
    <row r="61" spans="1:7" ht="15.75">
      <c r="A61" s="2">
        <v>55</v>
      </c>
      <c r="B61" s="15">
        <v>670068</v>
      </c>
      <c r="C61" s="13" t="s">
        <v>42</v>
      </c>
      <c r="D61" s="8">
        <f t="shared" si="0"/>
        <v>69</v>
      </c>
      <c r="E61" s="10">
        <v>12</v>
      </c>
      <c r="F61" s="8">
        <v>27</v>
      </c>
      <c r="G61" s="8">
        <v>30</v>
      </c>
    </row>
    <row r="62" spans="1:7" ht="15.75">
      <c r="A62" s="2">
        <v>56</v>
      </c>
      <c r="B62" s="15">
        <v>670070</v>
      </c>
      <c r="C62" s="16" t="s">
        <v>38</v>
      </c>
      <c r="D62" s="8">
        <f t="shared" si="0"/>
        <v>0</v>
      </c>
      <c r="E62" s="10">
        <v>0</v>
      </c>
      <c r="F62" s="8">
        <v>0</v>
      </c>
      <c r="G62" s="8">
        <v>0</v>
      </c>
    </row>
    <row r="63" spans="1:7" ht="15.75">
      <c r="A63" s="2">
        <v>57</v>
      </c>
      <c r="B63" s="15">
        <v>670072</v>
      </c>
      <c r="C63" s="13" t="s">
        <v>43</v>
      </c>
      <c r="D63" s="8">
        <f t="shared" si="0"/>
        <v>98</v>
      </c>
      <c r="E63" s="10">
        <v>20</v>
      </c>
      <c r="F63" s="8">
        <v>30</v>
      </c>
      <c r="G63" s="8">
        <v>48</v>
      </c>
    </row>
    <row r="64" spans="1:7" ht="15.75">
      <c r="A64" s="2">
        <v>58</v>
      </c>
      <c r="B64" s="12">
        <v>670081</v>
      </c>
      <c r="C64" s="17" t="s">
        <v>82</v>
      </c>
      <c r="D64" s="8">
        <f t="shared" si="0"/>
        <v>0</v>
      </c>
      <c r="E64" s="10">
        <v>0</v>
      </c>
      <c r="F64" s="8">
        <v>0</v>
      </c>
      <c r="G64" s="8">
        <v>0</v>
      </c>
    </row>
    <row r="65" spans="1:7" ht="15.75">
      <c r="A65" s="2">
        <v>59</v>
      </c>
      <c r="B65" s="14">
        <v>670082</v>
      </c>
      <c r="C65" s="17" t="s">
        <v>41</v>
      </c>
      <c r="D65" s="8">
        <f t="shared" si="0"/>
        <v>0</v>
      </c>
      <c r="E65" s="10">
        <v>0</v>
      </c>
      <c r="F65" s="8">
        <v>0</v>
      </c>
      <c r="G65" s="8">
        <v>0</v>
      </c>
    </row>
    <row r="66" spans="1:7" ht="15.75">
      <c r="A66" s="2">
        <v>60</v>
      </c>
      <c r="B66" s="12">
        <v>670084</v>
      </c>
      <c r="C66" s="13" t="s">
        <v>39</v>
      </c>
      <c r="D66" s="8">
        <f t="shared" si="0"/>
        <v>1159</v>
      </c>
      <c r="E66" s="10">
        <v>234</v>
      </c>
      <c r="F66" s="8">
        <v>243</v>
      </c>
      <c r="G66" s="8">
        <v>682</v>
      </c>
    </row>
    <row r="67" spans="1:7" ht="15.75">
      <c r="A67" s="2">
        <v>61</v>
      </c>
      <c r="B67" s="14">
        <v>670085</v>
      </c>
      <c r="C67" s="17" t="s">
        <v>73</v>
      </c>
      <c r="D67" s="8">
        <f t="shared" si="0"/>
        <v>0</v>
      </c>
      <c r="E67" s="10">
        <v>0</v>
      </c>
      <c r="F67" s="8">
        <v>0</v>
      </c>
      <c r="G67" s="8">
        <v>0</v>
      </c>
    </row>
    <row r="68" spans="1:7" ht="15.75">
      <c r="A68" s="2">
        <v>62</v>
      </c>
      <c r="B68" s="14">
        <v>670090</v>
      </c>
      <c r="C68" s="13" t="s">
        <v>62</v>
      </c>
      <c r="D68" s="8">
        <f t="shared" si="0"/>
        <v>562</v>
      </c>
      <c r="E68" s="10">
        <v>68</v>
      </c>
      <c r="F68" s="8">
        <v>65</v>
      </c>
      <c r="G68" s="8">
        <v>429</v>
      </c>
    </row>
    <row r="69" spans="1:7" ht="15.75">
      <c r="A69" s="2">
        <v>63</v>
      </c>
      <c r="B69" s="14">
        <v>670097</v>
      </c>
      <c r="C69" s="13" t="s">
        <v>40</v>
      </c>
      <c r="D69" s="8">
        <f t="shared" si="0"/>
        <v>301</v>
      </c>
      <c r="E69" s="10">
        <v>70</v>
      </c>
      <c r="F69" s="8">
        <v>122</v>
      </c>
      <c r="G69" s="8">
        <v>109</v>
      </c>
    </row>
    <row r="70" spans="1:7" ht="15.75">
      <c r="A70" s="2">
        <v>64</v>
      </c>
      <c r="B70" s="14">
        <v>670099</v>
      </c>
      <c r="C70" s="13" t="s">
        <v>79</v>
      </c>
      <c r="D70" s="8">
        <f t="shared" si="0"/>
        <v>775</v>
      </c>
      <c r="E70" s="10">
        <v>219</v>
      </c>
      <c r="F70" s="8">
        <v>241</v>
      </c>
      <c r="G70" s="8">
        <v>315</v>
      </c>
    </row>
    <row r="71" spans="1:7" ht="15.75">
      <c r="A71" s="2">
        <v>65</v>
      </c>
      <c r="B71" s="12">
        <v>670104</v>
      </c>
      <c r="C71" s="17" t="s">
        <v>83</v>
      </c>
      <c r="D71" s="8">
        <f t="shared" si="0"/>
        <v>0</v>
      </c>
      <c r="E71" s="10">
        <v>0</v>
      </c>
      <c r="F71" s="8">
        <v>0</v>
      </c>
      <c r="G71" s="8">
        <v>0</v>
      </c>
    </row>
    <row r="72" spans="1:7" ht="16.5" customHeight="1">
      <c r="A72" s="2">
        <v>66</v>
      </c>
      <c r="B72" s="18">
        <v>670106</v>
      </c>
      <c r="C72" s="19" t="s">
        <v>84</v>
      </c>
      <c r="D72" s="8">
        <f t="shared" ref="D72:D91" si="1">E72+F72+G72</f>
        <v>0</v>
      </c>
      <c r="E72" s="10">
        <v>0</v>
      </c>
      <c r="F72" s="8">
        <v>0</v>
      </c>
      <c r="G72" s="8">
        <v>0</v>
      </c>
    </row>
    <row r="73" spans="1:7" ht="15.75">
      <c r="A73" s="2">
        <v>67</v>
      </c>
      <c r="B73" s="18">
        <v>670107</v>
      </c>
      <c r="C73" s="20" t="s">
        <v>74</v>
      </c>
      <c r="D73" s="8">
        <f t="shared" si="1"/>
        <v>1</v>
      </c>
      <c r="E73" s="10">
        <v>0</v>
      </c>
      <c r="F73" s="8">
        <v>1</v>
      </c>
      <c r="G73" s="8">
        <v>0</v>
      </c>
    </row>
    <row r="74" spans="1:7" ht="15.75">
      <c r="A74" s="2">
        <v>68</v>
      </c>
      <c r="B74" s="15">
        <v>670121</v>
      </c>
      <c r="C74" s="17" t="s">
        <v>44</v>
      </c>
      <c r="D74" s="8">
        <f t="shared" si="1"/>
        <v>0</v>
      </c>
      <c r="E74" s="10">
        <v>0</v>
      </c>
      <c r="F74" s="8">
        <v>0</v>
      </c>
      <c r="G74" s="8">
        <v>0</v>
      </c>
    </row>
    <row r="75" spans="1:7" ht="15.75">
      <c r="A75" s="2">
        <v>69</v>
      </c>
      <c r="B75" s="15">
        <v>670123</v>
      </c>
      <c r="C75" s="17" t="s">
        <v>80</v>
      </c>
      <c r="D75" s="8">
        <f t="shared" si="1"/>
        <v>0</v>
      </c>
      <c r="E75" s="10">
        <v>0</v>
      </c>
      <c r="F75" s="8">
        <v>0</v>
      </c>
      <c r="G75" s="8">
        <v>0</v>
      </c>
    </row>
    <row r="76" spans="1:7" ht="15.75">
      <c r="A76" s="2">
        <v>70</v>
      </c>
      <c r="B76" s="18">
        <v>670125</v>
      </c>
      <c r="C76" s="17" t="s">
        <v>60</v>
      </c>
      <c r="D76" s="8">
        <f t="shared" si="1"/>
        <v>769</v>
      </c>
      <c r="E76" s="10">
        <v>280</v>
      </c>
      <c r="F76" s="8">
        <v>286</v>
      </c>
      <c r="G76" s="8">
        <v>203</v>
      </c>
    </row>
    <row r="77" spans="1:7" ht="15.75">
      <c r="A77" s="2">
        <v>71</v>
      </c>
      <c r="B77" s="15">
        <v>670129</v>
      </c>
      <c r="C77" s="19" t="s">
        <v>61</v>
      </c>
      <c r="D77" s="8">
        <f t="shared" si="1"/>
        <v>306</v>
      </c>
      <c r="E77" s="10">
        <v>86</v>
      </c>
      <c r="F77" s="8">
        <v>140</v>
      </c>
      <c r="G77" s="8">
        <v>80</v>
      </c>
    </row>
    <row r="78" spans="1:7" ht="15.75">
      <c r="A78" s="2">
        <v>72</v>
      </c>
      <c r="B78" s="15">
        <v>670131</v>
      </c>
      <c r="C78" s="19" t="s">
        <v>85</v>
      </c>
      <c r="D78" s="8">
        <f t="shared" si="1"/>
        <v>0</v>
      </c>
      <c r="E78" s="10">
        <v>0</v>
      </c>
      <c r="F78" s="8">
        <v>0</v>
      </c>
      <c r="G78" s="8">
        <v>0</v>
      </c>
    </row>
    <row r="79" spans="1:7" ht="15.75">
      <c r="A79" s="2">
        <v>73</v>
      </c>
      <c r="B79" s="15">
        <v>670134</v>
      </c>
      <c r="C79" s="19" t="s">
        <v>86</v>
      </c>
      <c r="D79" s="8">
        <f t="shared" si="1"/>
        <v>0</v>
      </c>
      <c r="E79" s="10">
        <v>0</v>
      </c>
      <c r="F79" s="8">
        <v>0</v>
      </c>
      <c r="G79" s="8">
        <v>0</v>
      </c>
    </row>
    <row r="80" spans="1:7" ht="15.75">
      <c r="A80" s="2">
        <v>74</v>
      </c>
      <c r="B80" s="15">
        <v>670136</v>
      </c>
      <c r="C80" s="19" t="s">
        <v>87</v>
      </c>
      <c r="D80" s="8">
        <f t="shared" si="1"/>
        <v>480</v>
      </c>
      <c r="E80" s="10">
        <v>144</v>
      </c>
      <c r="F80" s="8">
        <v>98</v>
      </c>
      <c r="G80" s="8">
        <v>238</v>
      </c>
    </row>
    <row r="81" spans="1:8" ht="15.75">
      <c r="A81" s="2">
        <v>75</v>
      </c>
      <c r="B81" s="15">
        <v>670139</v>
      </c>
      <c r="C81" s="19" t="s">
        <v>88</v>
      </c>
      <c r="D81" s="8">
        <f t="shared" si="1"/>
        <v>0</v>
      </c>
      <c r="E81" s="10">
        <v>0</v>
      </c>
      <c r="F81" s="8">
        <v>0</v>
      </c>
      <c r="G81" s="8">
        <v>0</v>
      </c>
    </row>
    <row r="82" spans="1:8" ht="15.75">
      <c r="A82" s="2">
        <v>76</v>
      </c>
      <c r="B82" s="21">
        <v>670141</v>
      </c>
      <c r="C82" s="19" t="s">
        <v>89</v>
      </c>
      <c r="D82" s="8">
        <f t="shared" si="1"/>
        <v>0</v>
      </c>
      <c r="E82" s="10">
        <v>0</v>
      </c>
      <c r="F82" s="8">
        <v>0</v>
      </c>
      <c r="G82" s="8">
        <v>0</v>
      </c>
    </row>
    <row r="83" spans="1:8" ht="15.75">
      <c r="A83" s="2">
        <v>77</v>
      </c>
      <c r="B83" s="15">
        <v>670143</v>
      </c>
      <c r="C83" s="19" t="s">
        <v>90</v>
      </c>
      <c r="D83" s="8">
        <f t="shared" si="1"/>
        <v>0</v>
      </c>
      <c r="E83" s="10">
        <v>0</v>
      </c>
      <c r="F83" s="8">
        <v>0</v>
      </c>
      <c r="G83" s="8">
        <v>0</v>
      </c>
    </row>
    <row r="84" spans="1:8" ht="15.75">
      <c r="A84" s="2">
        <v>78</v>
      </c>
      <c r="B84" s="12">
        <v>670145</v>
      </c>
      <c r="C84" s="22" t="s">
        <v>91</v>
      </c>
      <c r="D84" s="8">
        <f t="shared" si="1"/>
        <v>0</v>
      </c>
      <c r="E84" s="10">
        <v>0</v>
      </c>
      <c r="F84" s="8">
        <v>0</v>
      </c>
      <c r="G84" s="8">
        <v>0</v>
      </c>
    </row>
    <row r="85" spans="1:8" ht="15.75">
      <c r="A85" s="2">
        <v>79</v>
      </c>
      <c r="B85" s="12">
        <v>670147</v>
      </c>
      <c r="C85" s="22" t="s">
        <v>81</v>
      </c>
      <c r="D85" s="8">
        <f t="shared" si="1"/>
        <v>0</v>
      </c>
      <c r="E85" s="10">
        <v>0</v>
      </c>
      <c r="F85" s="8">
        <v>0</v>
      </c>
      <c r="G85" s="8">
        <v>0</v>
      </c>
    </row>
    <row r="86" spans="1:8" ht="15.75">
      <c r="A86" s="2">
        <v>80</v>
      </c>
      <c r="B86" s="12">
        <v>670148</v>
      </c>
      <c r="C86" s="23" t="s">
        <v>75</v>
      </c>
      <c r="D86" s="8">
        <f t="shared" si="1"/>
        <v>0</v>
      </c>
      <c r="E86" s="10">
        <v>0</v>
      </c>
      <c r="F86" s="8">
        <v>0</v>
      </c>
      <c r="G86" s="8">
        <v>0</v>
      </c>
    </row>
    <row r="87" spans="1:8" ht="15.75">
      <c r="A87" s="2">
        <v>81</v>
      </c>
      <c r="B87" s="12">
        <v>670150</v>
      </c>
      <c r="C87" s="22" t="s">
        <v>50</v>
      </c>
      <c r="D87" s="8">
        <f t="shared" si="1"/>
        <v>0</v>
      </c>
      <c r="E87" s="10">
        <v>0</v>
      </c>
      <c r="F87" s="8">
        <v>0</v>
      </c>
      <c r="G87" s="8">
        <v>0</v>
      </c>
    </row>
    <row r="88" spans="1:8" ht="15.75">
      <c r="A88" s="2">
        <v>82</v>
      </c>
      <c r="B88" s="12">
        <v>670152</v>
      </c>
      <c r="C88" s="22" t="s">
        <v>51</v>
      </c>
      <c r="D88" s="8">
        <f t="shared" si="1"/>
        <v>0</v>
      </c>
      <c r="E88" s="10">
        <v>0</v>
      </c>
      <c r="F88" s="8">
        <v>0</v>
      </c>
      <c r="G88" s="8">
        <v>0</v>
      </c>
    </row>
    <row r="89" spans="1:8" ht="15.75">
      <c r="A89" s="2">
        <v>83</v>
      </c>
      <c r="B89" s="12">
        <v>670155</v>
      </c>
      <c r="C89" s="22" t="s">
        <v>76</v>
      </c>
      <c r="D89" s="8">
        <f t="shared" si="1"/>
        <v>132</v>
      </c>
      <c r="E89" s="10">
        <v>36</v>
      </c>
      <c r="F89" s="8">
        <v>39</v>
      </c>
      <c r="G89" s="8">
        <v>57</v>
      </c>
    </row>
    <row r="90" spans="1:8" ht="30">
      <c r="A90" s="2">
        <v>84</v>
      </c>
      <c r="B90" s="12">
        <v>670156</v>
      </c>
      <c r="C90" s="17" t="s">
        <v>92</v>
      </c>
      <c r="D90" s="8">
        <f t="shared" si="1"/>
        <v>0</v>
      </c>
      <c r="E90" s="10">
        <v>0</v>
      </c>
      <c r="F90" s="8">
        <v>0</v>
      </c>
      <c r="G90" s="8">
        <v>0</v>
      </c>
    </row>
    <row r="91" spans="1:8" ht="15.75">
      <c r="A91" s="2">
        <v>85</v>
      </c>
      <c r="B91" s="12">
        <v>670157</v>
      </c>
      <c r="C91" s="13" t="s">
        <v>97</v>
      </c>
      <c r="D91" s="8">
        <f t="shared" si="1"/>
        <v>2680</v>
      </c>
      <c r="E91" s="10">
        <v>59</v>
      </c>
      <c r="F91" s="8">
        <v>147</v>
      </c>
      <c r="G91" s="8">
        <v>2474</v>
      </c>
    </row>
    <row r="92" spans="1:8" s="6" customFormat="1" ht="15.75">
      <c r="A92" s="4"/>
      <c r="B92" s="4"/>
      <c r="C92" s="5" t="s">
        <v>46</v>
      </c>
      <c r="D92" s="9">
        <f>SUM(D7:D91)</f>
        <v>62444</v>
      </c>
      <c r="E92" s="9">
        <f>SUM(E7:E91)</f>
        <v>12894</v>
      </c>
      <c r="F92" s="9">
        <f>SUM(F7:F91)</f>
        <v>19531</v>
      </c>
      <c r="G92" s="9">
        <f>SUM(G7:G91)</f>
        <v>30019</v>
      </c>
    </row>
    <row r="93" spans="1:8" ht="15.75">
      <c r="C93" s="13" t="s">
        <v>93</v>
      </c>
      <c r="D93" s="9">
        <v>1211</v>
      </c>
      <c r="E93" s="24"/>
      <c r="F93" s="25"/>
      <c r="G93" s="25"/>
      <c r="H93" s="28"/>
    </row>
    <row r="94" spans="1:8" ht="18" customHeight="1">
      <c r="C94" s="5" t="s">
        <v>94</v>
      </c>
      <c r="D94" s="9">
        <f>D92+D93</f>
        <v>63655</v>
      </c>
      <c r="E94" s="26"/>
      <c r="F94" s="27"/>
      <c r="G94" s="27"/>
      <c r="H94" s="28"/>
    </row>
    <row r="95" spans="1:8" ht="15.75">
      <c r="H95" s="6"/>
    </row>
  </sheetData>
  <mergeCells count="7">
    <mergeCell ref="A5:A6"/>
    <mergeCell ref="C3:G3"/>
    <mergeCell ref="C1:G1"/>
    <mergeCell ref="C2:G2"/>
    <mergeCell ref="C5:C6"/>
    <mergeCell ref="B5:B6"/>
    <mergeCell ref="A4:G4"/>
  </mergeCells>
  <pageMargins left="0.31496062992125984" right="0.19685039370078741" top="0.23622047244094491" bottom="0.19685039370078741" header="0.23622047244094491" footer="0.1968503937007874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2023-07-31T07:59:06Z</cp:lastPrinted>
  <dcterms:created xsi:type="dcterms:W3CDTF">2018-11-28T08:28:28Z</dcterms:created>
  <dcterms:modified xsi:type="dcterms:W3CDTF">2023-08-04T11:58:15Z</dcterms:modified>
</cp:coreProperties>
</file>