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</definedNames>
  <calcPr calcId="125725"/>
</workbook>
</file>

<file path=xl/calcChain.xml><?xml version="1.0" encoding="utf-8"?>
<calcChain xmlns="http://schemas.openxmlformats.org/spreadsheetml/2006/main">
  <c r="D96" i="9"/>
  <c r="D98" s="1"/>
  <c r="G96"/>
  <c r="F96"/>
  <c r="E96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7"/>
</calcChain>
</file>

<file path=xl/sharedStrings.xml><?xml version="1.0" encoding="utf-8"?>
<sst xmlns="http://schemas.openxmlformats.org/spreadsheetml/2006/main" count="107" uniqueCount="104">
  <si>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</si>
  <si>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</si>
  <si>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</si>
  <si>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</si>
  <si>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</si>
  <si>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</si>
  <si>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</si>
  <si>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</si>
  <si>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</si>
  <si>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</si>
  <si>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</si>
  <si>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</si>
  <si>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</si>
  <si>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</si>
  <si>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</si>
  <si>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</si>
  <si>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</si>
  <si>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</si>
  <si>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</si>
  <si>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</si>
  <si>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</si>
  <si>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</si>
  <si>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</si>
  <si>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</si>
  <si>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</si>
  <si>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</si>
  <si>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</si>
  <si>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</si>
  <si>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</si>
  <si>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</si>
  <si>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</si>
  <si>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</si>
  <si>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</si>
  <si>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</si>
  <si>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</si>
  <si>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</si>
  <si>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</si>
  <si>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</si>
  <si>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</si>
  <si>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</si>
  <si>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</si>
  <si>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</si>
  <si>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</si>
  <si>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</si>
  <si>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</si>
  <si>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</si>
  <si>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</si>
  <si>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 xml:space="preserve">ИТОГО </t>
  </si>
  <si>
    <t>ОГБУЗ "Сычевская МБ"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</si>
  <si>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</si>
  <si>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</si>
  <si>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</si>
  <si>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</si>
  <si>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</si>
  <si>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</si>
  <si>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</si>
  <si>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</si>
  <si>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</si>
  <si>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</si>
  <si>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</si>
  <si>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</si>
  <si>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</si>
  <si>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</si>
  <si>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</si>
  <si>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</si>
  <si>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</si>
  <si>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</si>
  <si>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</si>
  <si>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</si>
  <si>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</si>
  <si>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"Вяземская МБ"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</si>
  <si>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</si>
  <si>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</si>
  <si>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</si>
  <si>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</si>
  <si>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</si>
  <si>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</si>
  <si>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</si>
  <si>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</si>
  <si>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</si>
  <si>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</si>
  <si>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</si>
  <si>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</si>
  <si>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</si>
  <si>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</si>
  <si>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</si>
  <si>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</si>
  <si>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</si>
  <si>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</si>
  <si>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</si>
  <si>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</si>
  <si>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</si>
  <si>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</si>
  <si>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</si>
  <si>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</si>
  <si>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</si>
  <si>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</si>
  <si>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</si>
  <si>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</si>
  <si>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</si>
  <si>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Калужский филиал ФГАУ "МНТК «Микрохирургия глаза» им. акад. С.Н. Федорова" Минздрава России</t>
  </si>
  <si>
    <t xml:space="preserve">от "30" декабря 2022г.        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</si>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</sst>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9"/>
  <sheetViews>
    <sheetView tabSelected="1" zoomScale="70" zoomScaleNormal="70" workbookViewId="0">
      <selection activeCell="U96" sqref="U96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7" ht="15.75">
      <c r="A1" s="3"/>
      <c r="B1" s="3"/>
      <c r="C1" s="31" t="s">
        <v>55</v>
      </c>
      <c r="D1" s="31"/>
      <c r="E1" s="31"/>
      <c r="F1" s="31"/>
      <c r="G1" s="31"/>
    </row>
    <row r="2" spans="1:7" ht="15.75">
      <c r="A2" s="3"/>
      <c r="B2" s="3"/>
      <c r="C2" s="31" t="s">
        <v>66</v>
      </c>
      <c r="D2" s="31"/>
      <c r="E2" s="31"/>
      <c r="F2" s="31"/>
      <c r="G2" s="31"/>
    </row>
    <row r="3" spans="1:7" ht="16.5" customHeight="1">
      <c r="A3" s="3"/>
      <c r="B3" s="3"/>
      <c r="C3" s="30" t="s">
        <v>101</v>
      </c>
      <c r="D3" s="30"/>
      <c r="E3" s="30"/>
      <c r="F3" s="30"/>
      <c r="G3" s="30"/>
    </row>
    <row r="4" spans="1:7" ht="32.25" customHeight="1">
      <c r="A4" s="34" t="s">
        <v>67</v>
      </c>
      <c r="B4" s="34"/>
      <c r="C4" s="34"/>
      <c r="D4" s="34"/>
      <c r="E4" s="34"/>
      <c r="F4" s="34"/>
      <c r="G4" s="34"/>
    </row>
    <row r="5" spans="1:7" ht="79.5" customHeight="1">
      <c r="A5" s="29" t="s">
        <v>56</v>
      </c>
      <c r="B5" s="32" t="s">
        <v>83</v>
      </c>
      <c r="C5" s="32" t="s">
        <v>0</v>
      </c>
      <c r="D5" s="11" t="s">
        <v>49</v>
      </c>
      <c r="E5" s="7" t="s">
        <v>57</v>
      </c>
      <c r="F5" s="7" t="s">
        <v>58</v>
      </c>
      <c r="G5" s="7" t="s">
        <v>59</v>
      </c>
    </row>
    <row r="6" spans="1:7" ht="37.5" customHeight="1">
      <c r="A6" s="29"/>
      <c r="B6" s="33"/>
      <c r="C6" s="33"/>
      <c r="D6" s="7" t="s">
        <v>54</v>
      </c>
      <c r="E6" s="7" t="s">
        <v>54</v>
      </c>
      <c r="F6" s="7" t="s">
        <v>54</v>
      </c>
      <c r="G6" s="7" t="s">
        <v>54</v>
      </c>
    </row>
    <row r="7" spans="1:7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7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2000</v>
      </c>
      <c r="E8" s="10">
        <v>398</v>
      </c>
      <c r="F8" s="8">
        <v>599</v>
      </c>
      <c r="G8" s="8">
        <v>1003</v>
      </c>
    </row>
    <row r="9" spans="1:7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453</v>
      </c>
      <c r="F9" s="8">
        <v>697</v>
      </c>
      <c r="G9" s="8">
        <v>1162</v>
      </c>
    </row>
    <row r="10" spans="1:7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7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1650</v>
      </c>
      <c r="F11" s="8">
        <v>2485</v>
      </c>
      <c r="G11" s="8">
        <v>4149</v>
      </c>
    </row>
    <row r="12" spans="1:7" ht="15.75">
      <c r="A12" s="2">
        <v>6</v>
      </c>
      <c r="B12" s="12">
        <v>670006</v>
      </c>
      <c r="C12" s="13" t="s">
        <v>68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7" ht="15.75">
      <c r="A13" s="2">
        <v>7</v>
      </c>
      <c r="B13" s="12">
        <v>670008</v>
      </c>
      <c r="C13" s="13" t="s">
        <v>69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7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7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7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62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191</v>
      </c>
      <c r="F18" s="8">
        <v>294</v>
      </c>
      <c r="G18" s="8">
        <v>499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227</v>
      </c>
      <c r="F19" s="8">
        <v>353</v>
      </c>
      <c r="G19" s="8">
        <v>587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154</v>
      </c>
      <c r="F20" s="8">
        <v>239</v>
      </c>
      <c r="G20" s="8">
        <v>407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359</v>
      </c>
      <c r="F21" s="8">
        <v>548</v>
      </c>
      <c r="G21" s="8">
        <v>919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732</v>
      </c>
      <c r="E22" s="10">
        <v>145</v>
      </c>
      <c r="F22" s="8">
        <v>220</v>
      </c>
      <c r="G22" s="8">
        <v>367</v>
      </c>
    </row>
    <row r="23" spans="1:7" ht="15.75">
      <c r="A23" s="2">
        <v>17</v>
      </c>
      <c r="B23" s="14">
        <v>670020</v>
      </c>
      <c r="C23" s="13" t="s">
        <v>45</v>
      </c>
      <c r="D23" s="8">
        <f t="shared" si="0"/>
        <v>1371</v>
      </c>
      <c r="E23" s="10">
        <v>271</v>
      </c>
      <c r="F23" s="8">
        <v>412</v>
      </c>
      <c r="G23" s="8">
        <v>688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332</v>
      </c>
      <c r="E24" s="10">
        <v>63</v>
      </c>
      <c r="F24" s="8">
        <v>99</v>
      </c>
      <c r="G24" s="8">
        <v>170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117</v>
      </c>
      <c r="F25" s="8">
        <v>185</v>
      </c>
      <c r="G25" s="8">
        <v>308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124</v>
      </c>
      <c r="F26" s="8">
        <v>194</v>
      </c>
      <c r="G26" s="8">
        <v>332</v>
      </c>
    </row>
    <row r="27" spans="1:7" ht="15.75">
      <c r="A27" s="2">
        <v>21</v>
      </c>
      <c r="B27" s="14">
        <v>670024</v>
      </c>
      <c r="C27" s="13" t="s">
        <v>71</v>
      </c>
      <c r="D27" s="8">
        <f t="shared" si="0"/>
        <v>820</v>
      </c>
      <c r="E27" s="10">
        <v>159</v>
      </c>
      <c r="F27" s="8">
        <v>247</v>
      </c>
      <c r="G27" s="8">
        <v>414</v>
      </c>
    </row>
    <row r="28" spans="1:7" ht="15.75">
      <c r="A28" s="2">
        <v>22</v>
      </c>
      <c r="B28" s="14">
        <v>670026</v>
      </c>
      <c r="C28" s="13" t="s">
        <v>46</v>
      </c>
      <c r="D28" s="8">
        <f t="shared" si="0"/>
        <v>1599</v>
      </c>
      <c r="E28" s="10">
        <v>318</v>
      </c>
      <c r="F28" s="8">
        <v>480</v>
      </c>
      <c r="G28" s="8">
        <v>801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1694</v>
      </c>
      <c r="E29" s="10">
        <v>334</v>
      </c>
      <c r="F29" s="8">
        <v>509</v>
      </c>
      <c r="G29" s="8">
        <v>851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442</v>
      </c>
      <c r="F30" s="8">
        <v>674</v>
      </c>
      <c r="G30" s="8">
        <v>1125</v>
      </c>
    </row>
    <row r="31" spans="1:7" ht="15.75">
      <c r="A31" s="2">
        <v>25</v>
      </c>
      <c r="B31" s="14">
        <v>670029</v>
      </c>
      <c r="C31" s="13" t="s">
        <v>61</v>
      </c>
      <c r="D31" s="8">
        <f t="shared" si="0"/>
        <v>2675</v>
      </c>
      <c r="E31" s="10">
        <v>529</v>
      </c>
      <c r="F31" s="8">
        <v>805</v>
      </c>
      <c r="G31" s="8">
        <v>1341</v>
      </c>
    </row>
    <row r="32" spans="1:7" ht="15.75">
      <c r="A32" s="2">
        <v>26</v>
      </c>
      <c r="B32" s="14">
        <v>670030</v>
      </c>
      <c r="C32" s="13" t="s">
        <v>48</v>
      </c>
      <c r="D32" s="8">
        <f t="shared" si="0"/>
        <v>1060</v>
      </c>
      <c r="E32" s="10">
        <v>206</v>
      </c>
      <c r="F32" s="8">
        <v>318</v>
      </c>
      <c r="G32" s="8">
        <v>536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174</v>
      </c>
      <c r="F33" s="8">
        <v>270</v>
      </c>
      <c r="G33" s="8">
        <v>456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728</v>
      </c>
      <c r="E34" s="10">
        <v>141</v>
      </c>
      <c r="F34" s="8">
        <v>220</v>
      </c>
      <c r="G34" s="8">
        <v>367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1029</v>
      </c>
      <c r="E35" s="10">
        <v>203</v>
      </c>
      <c r="F35" s="8">
        <v>309</v>
      </c>
      <c r="G35" s="8">
        <v>517</v>
      </c>
    </row>
    <row r="36" spans="1:7" ht="15.75">
      <c r="A36" s="2">
        <v>30</v>
      </c>
      <c r="B36" s="14">
        <v>670037</v>
      </c>
      <c r="C36" s="13" t="s">
        <v>72</v>
      </c>
      <c r="D36" s="8">
        <f t="shared" si="0"/>
        <v>708</v>
      </c>
      <c r="E36" s="10">
        <v>133</v>
      </c>
      <c r="F36" s="8">
        <v>216</v>
      </c>
      <c r="G36" s="8">
        <v>359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251</v>
      </c>
      <c r="F37" s="8">
        <v>377</v>
      </c>
      <c r="G37" s="8">
        <v>629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2663</v>
      </c>
      <c r="E38" s="10">
        <v>531</v>
      </c>
      <c r="F38" s="8">
        <v>799</v>
      </c>
      <c r="G38" s="8">
        <v>1333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1174</v>
      </c>
      <c r="E39" s="10">
        <v>234</v>
      </c>
      <c r="F39" s="8">
        <v>352</v>
      </c>
      <c r="G39" s="8">
        <v>588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231</v>
      </c>
      <c r="F40" s="8">
        <v>361</v>
      </c>
      <c r="G40" s="8">
        <v>601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1000</v>
      </c>
      <c r="E41" s="10">
        <v>197</v>
      </c>
      <c r="F41" s="8">
        <v>299</v>
      </c>
      <c r="G41" s="8">
        <v>504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908</v>
      </c>
      <c r="E42" s="10">
        <v>177</v>
      </c>
      <c r="F42" s="8">
        <v>274</v>
      </c>
      <c r="G42" s="8">
        <v>457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655</v>
      </c>
      <c r="F43" s="8">
        <v>991</v>
      </c>
      <c r="G43" s="8">
        <v>1656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84</v>
      </c>
      <c r="D46" s="8">
        <f t="shared" si="0"/>
        <v>1709</v>
      </c>
      <c r="E46" s="10">
        <v>340</v>
      </c>
      <c r="F46" s="8">
        <v>514</v>
      </c>
      <c r="G46" s="8">
        <v>855</v>
      </c>
    </row>
    <row r="47" spans="1:7" ht="15.75">
      <c r="A47" s="2">
        <v>41</v>
      </c>
      <c r="B47" s="14">
        <v>670049</v>
      </c>
      <c r="C47" s="13" t="s">
        <v>50</v>
      </c>
      <c r="D47" s="8">
        <f t="shared" si="0"/>
        <v>187</v>
      </c>
      <c r="E47" s="10">
        <v>37</v>
      </c>
      <c r="F47" s="8">
        <v>56</v>
      </c>
      <c r="G47" s="8">
        <v>94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60</v>
      </c>
      <c r="D50" s="8">
        <f t="shared" si="0"/>
        <v>3595</v>
      </c>
      <c r="E50" s="10">
        <v>717</v>
      </c>
      <c r="F50" s="8">
        <v>1078</v>
      </c>
      <c r="G50" s="8">
        <v>1800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219</v>
      </c>
      <c r="F51" s="8">
        <v>330</v>
      </c>
      <c r="G51" s="8">
        <v>552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73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74</v>
      </c>
      <c r="D54" s="8">
        <f t="shared" si="0"/>
        <v>0</v>
      </c>
      <c r="E54" s="10">
        <v>0</v>
      </c>
      <c r="F54" s="8">
        <v>0</v>
      </c>
      <c r="G54" s="8">
        <v>0</v>
      </c>
    </row>
    <row r="55" spans="1:7" ht="16.5" customHeight="1">
      <c r="A55" s="2">
        <v>49</v>
      </c>
      <c r="B55" s="14">
        <v>670057</v>
      </c>
      <c r="C55" s="13" t="s">
        <v>51</v>
      </c>
      <c r="D55" s="8">
        <f t="shared" si="0"/>
        <v>2031</v>
      </c>
      <c r="E55" s="10">
        <v>395</v>
      </c>
      <c r="F55" s="8">
        <v>608</v>
      </c>
      <c r="G55" s="8">
        <v>1028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75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76</v>
      </c>
      <c r="D60" s="8">
        <f t="shared" si="0"/>
        <v>300</v>
      </c>
      <c r="E60" s="10">
        <v>60</v>
      </c>
      <c r="F60" s="8">
        <v>90</v>
      </c>
      <c r="G60" s="8">
        <v>150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40</v>
      </c>
      <c r="E61" s="10">
        <v>7</v>
      </c>
      <c r="F61" s="8">
        <v>12</v>
      </c>
      <c r="G61" s="8">
        <v>21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40</v>
      </c>
      <c r="E63" s="10">
        <v>6</v>
      </c>
      <c r="F63" s="8">
        <v>13</v>
      </c>
      <c r="G63" s="8">
        <v>21</v>
      </c>
    </row>
    <row r="64" spans="1:7" ht="15.75">
      <c r="A64" s="2">
        <v>58</v>
      </c>
      <c r="B64" s="12">
        <v>670081</v>
      </c>
      <c r="C64" s="17" t="s">
        <v>88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1344</v>
      </c>
      <c r="E66" s="10">
        <v>269</v>
      </c>
      <c r="F66" s="8">
        <v>403</v>
      </c>
      <c r="G66" s="8">
        <v>672</v>
      </c>
    </row>
    <row r="67" spans="1:7" ht="15.75">
      <c r="A67" s="2">
        <v>61</v>
      </c>
      <c r="B67" s="14">
        <v>670085</v>
      </c>
      <c r="C67" s="17" t="s">
        <v>77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65</v>
      </c>
      <c r="D68" s="8">
        <f t="shared" si="0"/>
        <v>540</v>
      </c>
      <c r="E68" s="10">
        <v>108</v>
      </c>
      <c r="F68" s="8">
        <v>162</v>
      </c>
      <c r="G68" s="8">
        <v>270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58</v>
      </c>
      <c r="F69" s="8">
        <v>91</v>
      </c>
      <c r="G69" s="8">
        <v>152</v>
      </c>
    </row>
    <row r="70" spans="1:7" ht="15.75">
      <c r="A70" s="2">
        <v>64</v>
      </c>
      <c r="B70" s="14">
        <v>670099</v>
      </c>
      <c r="C70" s="13" t="s">
        <v>85</v>
      </c>
      <c r="D70" s="8">
        <f t="shared" si="0"/>
        <v>775</v>
      </c>
      <c r="E70" s="10">
        <v>149</v>
      </c>
      <c r="F70" s="8">
        <v>235</v>
      </c>
      <c r="G70" s="8">
        <v>391</v>
      </c>
    </row>
    <row r="71" spans="1:7" ht="15.75">
      <c r="A71" s="2">
        <v>65</v>
      </c>
      <c r="B71" s="12">
        <v>670104</v>
      </c>
      <c r="C71" s="17" t="s">
        <v>89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90</v>
      </c>
      <c r="D72" s="8">
        <f t="shared" ref="D72:D95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78</v>
      </c>
      <c r="D73" s="8">
        <f t="shared" si="1"/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86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63</v>
      </c>
      <c r="D76" s="8">
        <f t="shared" si="1"/>
        <v>660</v>
      </c>
      <c r="E76" s="10">
        <v>132</v>
      </c>
      <c r="F76" s="8">
        <v>198</v>
      </c>
      <c r="G76" s="8">
        <v>330</v>
      </c>
    </row>
    <row r="77" spans="1:7" ht="15.75">
      <c r="A77" s="2">
        <v>71</v>
      </c>
      <c r="B77" s="15">
        <v>670129</v>
      </c>
      <c r="C77" s="19" t="s">
        <v>64</v>
      </c>
      <c r="D77" s="8">
        <f t="shared" si="1"/>
        <v>252</v>
      </c>
      <c r="E77" s="10">
        <v>50</v>
      </c>
      <c r="F77" s="8">
        <v>76</v>
      </c>
      <c r="G77" s="8">
        <v>126</v>
      </c>
    </row>
    <row r="78" spans="1:7" ht="15.75">
      <c r="A78" s="2">
        <v>72</v>
      </c>
      <c r="B78" s="15">
        <v>670130</v>
      </c>
      <c r="C78" s="19" t="s">
        <v>91</v>
      </c>
      <c r="D78" s="8">
        <f t="shared" si="1"/>
        <v>15</v>
      </c>
      <c r="E78" s="10">
        <v>2</v>
      </c>
      <c r="F78" s="8">
        <v>5</v>
      </c>
      <c r="G78" s="8">
        <v>8</v>
      </c>
    </row>
    <row r="79" spans="1:7" ht="15.75">
      <c r="A79" s="2">
        <v>73</v>
      </c>
      <c r="B79" s="15">
        <v>670131</v>
      </c>
      <c r="C79" s="19" t="s">
        <v>92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670134</v>
      </c>
      <c r="C80" s="19" t="s">
        <v>93</v>
      </c>
      <c r="D80" s="8">
        <f t="shared" si="1"/>
        <v>0</v>
      </c>
      <c r="E80" s="10">
        <v>0</v>
      </c>
      <c r="F80" s="8">
        <v>0</v>
      </c>
      <c r="G80" s="8">
        <v>0</v>
      </c>
    </row>
    <row r="81" spans="1:7" ht="15.75">
      <c r="A81" s="2">
        <v>75</v>
      </c>
      <c r="B81" s="15">
        <v>670136</v>
      </c>
      <c r="C81" s="19" t="s">
        <v>94</v>
      </c>
      <c r="D81" s="8">
        <f t="shared" si="1"/>
        <v>460</v>
      </c>
      <c r="E81" s="10">
        <v>90</v>
      </c>
      <c r="F81" s="8">
        <v>138</v>
      </c>
      <c r="G81" s="8">
        <v>232</v>
      </c>
    </row>
    <row r="82" spans="1:7" ht="15.75">
      <c r="A82" s="2">
        <v>76</v>
      </c>
      <c r="B82" s="15">
        <v>670139</v>
      </c>
      <c r="C82" s="19" t="s">
        <v>95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7" ht="15.75">
      <c r="A83" s="2">
        <v>77</v>
      </c>
      <c r="B83" s="21">
        <v>670141</v>
      </c>
      <c r="C83" s="19" t="s">
        <v>96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7" ht="15.75">
      <c r="A84" s="2">
        <v>78</v>
      </c>
      <c r="B84" s="15">
        <v>670143</v>
      </c>
      <c r="C84" s="19" t="s">
        <v>97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7" ht="15.75">
      <c r="A85" s="2">
        <v>79</v>
      </c>
      <c r="B85" s="12">
        <v>670145</v>
      </c>
      <c r="C85" s="22" t="s">
        <v>98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7" ht="15.75">
      <c r="A86" s="2">
        <v>80</v>
      </c>
      <c r="B86" s="15">
        <v>670146</v>
      </c>
      <c r="C86" s="22" t="s">
        <v>99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7" ht="15.75">
      <c r="A87" s="2">
        <v>81</v>
      </c>
      <c r="B87" s="12">
        <v>670147</v>
      </c>
      <c r="C87" s="22" t="s">
        <v>87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7" ht="15.75">
      <c r="A88" s="2">
        <v>82</v>
      </c>
      <c r="B88" s="12">
        <v>670148</v>
      </c>
      <c r="C88" s="23" t="s">
        <v>79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7" ht="15.75">
      <c r="A89" s="2">
        <v>83</v>
      </c>
      <c r="B89" s="12">
        <v>670150</v>
      </c>
      <c r="C89" s="22" t="s">
        <v>52</v>
      </c>
      <c r="D89" s="8">
        <f t="shared" si="1"/>
        <v>0</v>
      </c>
      <c r="E89" s="10">
        <v>0</v>
      </c>
      <c r="F89" s="8">
        <v>0</v>
      </c>
      <c r="G89" s="8">
        <v>0</v>
      </c>
    </row>
    <row r="90" spans="1:7" ht="15.75">
      <c r="A90" s="2">
        <v>84</v>
      </c>
      <c r="B90" s="12">
        <v>670151</v>
      </c>
      <c r="C90" s="22" t="s">
        <v>80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7" ht="15.75">
      <c r="A91" s="2">
        <v>85</v>
      </c>
      <c r="B91" s="12">
        <v>670152</v>
      </c>
      <c r="C91" s="22" t="s">
        <v>53</v>
      </c>
      <c r="D91" s="8">
        <f t="shared" si="1"/>
        <v>0</v>
      </c>
      <c r="E91" s="10">
        <v>0</v>
      </c>
      <c r="F91" s="8">
        <v>0</v>
      </c>
      <c r="G91" s="8">
        <v>0</v>
      </c>
    </row>
    <row r="92" spans="1:7" ht="15.75">
      <c r="A92" s="2">
        <v>86</v>
      </c>
      <c r="B92" s="12">
        <v>670153</v>
      </c>
      <c r="C92" s="22" t="s">
        <v>81</v>
      </c>
      <c r="D92" s="8">
        <f t="shared" si="1"/>
        <v>0</v>
      </c>
      <c r="E92" s="10">
        <v>0</v>
      </c>
      <c r="F92" s="8">
        <v>0</v>
      </c>
      <c r="G92" s="8">
        <v>0</v>
      </c>
    </row>
    <row r="93" spans="1:7" ht="15.75">
      <c r="A93" s="2">
        <v>87</v>
      </c>
      <c r="B93" s="12">
        <v>670155</v>
      </c>
      <c r="C93" s="22" t="s">
        <v>82</v>
      </c>
      <c r="D93" s="8">
        <f t="shared" si="1"/>
        <v>40</v>
      </c>
      <c r="E93" s="10">
        <v>6</v>
      </c>
      <c r="F93" s="8">
        <v>13</v>
      </c>
      <c r="G93" s="8">
        <v>21</v>
      </c>
    </row>
    <row r="94" spans="1:7" ht="30">
      <c r="A94" s="2">
        <v>88</v>
      </c>
      <c r="B94" s="12">
        <v>670156</v>
      </c>
      <c r="C94" s="17" t="s">
        <v>100</v>
      </c>
      <c r="D94" s="8">
        <f t="shared" si="1"/>
        <v>0</v>
      </c>
      <c r="E94" s="10">
        <v>0</v>
      </c>
      <c r="F94" s="8">
        <v>0</v>
      </c>
      <c r="G94" s="8">
        <v>0</v>
      </c>
    </row>
    <row r="95" spans="1:7" ht="15.75">
      <c r="A95" s="2">
        <v>89</v>
      </c>
      <c r="B95" s="12">
        <v>670157</v>
      </c>
      <c r="C95" s="13" t="s">
        <v>70</v>
      </c>
      <c r="D95" s="8">
        <f t="shared" si="1"/>
        <v>2760</v>
      </c>
      <c r="E95" s="10">
        <v>544</v>
      </c>
      <c r="F95" s="8">
        <v>829</v>
      </c>
      <c r="G95" s="8">
        <v>1387</v>
      </c>
    </row>
    <row r="96" spans="1:7" s="6" customFormat="1" ht="15.75">
      <c r="A96" s="4"/>
      <c r="B96" s="4"/>
      <c r="C96" s="5" t="s">
        <v>47</v>
      </c>
      <c r="D96" s="9">
        <f>SUM(D7:D95)</f>
        <v>62444</v>
      </c>
      <c r="E96" s="9">
        <f>SUM(E7:E95)</f>
        <v>12307</v>
      </c>
      <c r="F96" s="9">
        <f>SUM(F7:F95)</f>
        <v>18747</v>
      </c>
      <c r="G96" s="9">
        <f>SUM(G7:G95)</f>
        <v>31390</v>
      </c>
    </row>
    <row r="97" spans="3:11" ht="15.75">
      <c r="C97" s="13" t="s">
        <v>102</v>
      </c>
      <c r="D97" s="9">
        <v>1211</v>
      </c>
      <c r="E97" s="24"/>
      <c r="F97" s="25"/>
      <c r="G97" s="25"/>
      <c r="H97" s="28"/>
      <c r="I97" s="6"/>
      <c r="J97" s="6"/>
      <c r="K97" s="6"/>
    </row>
    <row r="98" spans="3:11" ht="18" customHeight="1">
      <c r="C98" s="5" t="s">
        <v>103</v>
      </c>
      <c r="D98" s="9">
        <f>D96+D97</f>
        <v>63655</v>
      </c>
      <c r="E98" s="26"/>
      <c r="F98" s="27"/>
      <c r="G98" s="27"/>
      <c r="H98" s="28"/>
      <c r="I98" s="6"/>
      <c r="J98" s="6"/>
      <c r="K98" s="6"/>
    </row>
    <row r="99" spans="3:11" ht="15.75">
      <c r="H99" s="6"/>
      <c r="I99" s="6"/>
      <c r="J99" s="6"/>
      <c r="K99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2023-01-30T05:50:31Z</cp:lastPrinted>
  <dcterms:created xsi:type="dcterms:W3CDTF">2018-11-28T08:28:28Z</dcterms:created>
  <dcterms:modified xsi:type="dcterms:W3CDTF">2023-02-03T06:40:18Z</dcterms:modified>
</cp:coreProperties>
</file>