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1" r:id="rId1"/>
  </sheets>
  <calcPr calcId="125725" refMode="R1C1"/>
</workbook>
</file>

<file path=xl/calcChain.xml><?xml version="1.0" encoding="utf-8"?>
<calcChain xmlns="http://schemas.openxmlformats.org/spreadsheetml/2006/main">
  <c r="BS97" i="11"/>
  <c r="BT97"/>
  <c r="V97"/>
  <c r="BX9" l="1"/>
  <c r="BX10"/>
  <c r="BX11"/>
  <c r="BX12"/>
  <c r="BX13"/>
  <c r="BX14"/>
  <c r="BX15"/>
  <c r="BX16"/>
  <c r="BX17"/>
  <c r="BX18"/>
  <c r="BX19"/>
  <c r="BX20"/>
  <c r="BX21"/>
  <c r="BX22"/>
  <c r="BX23"/>
  <c r="BX24"/>
  <c r="BX25"/>
  <c r="BX26"/>
  <c r="BX27"/>
  <c r="BX28"/>
  <c r="BX29"/>
  <c r="BX30"/>
  <c r="BX31"/>
  <c r="BX32"/>
  <c r="BX33"/>
  <c r="BX34"/>
  <c r="BX35"/>
  <c r="BX36"/>
  <c r="BX37"/>
  <c r="BX38"/>
  <c r="BX39"/>
  <c r="BX40"/>
  <c r="BX41"/>
  <c r="BX42"/>
  <c r="BX43"/>
  <c r="BX44"/>
  <c r="BX45"/>
  <c r="BX46"/>
  <c r="BX47"/>
  <c r="BX48"/>
  <c r="BX49"/>
  <c r="BX50"/>
  <c r="BX51"/>
  <c r="BX52"/>
  <c r="BX53"/>
  <c r="BX54"/>
  <c r="BX55"/>
  <c r="BX56"/>
  <c r="BX57"/>
  <c r="BX58"/>
  <c r="BX59"/>
  <c r="BX60"/>
  <c r="BX61"/>
  <c r="BX62"/>
  <c r="BX63"/>
  <c r="BX64"/>
  <c r="BX65"/>
  <c r="BX66"/>
  <c r="BX67"/>
  <c r="BX68"/>
  <c r="BX69"/>
  <c r="BX70"/>
  <c r="BX71"/>
  <c r="BX72"/>
  <c r="BX73"/>
  <c r="BX74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X93"/>
  <c r="BX94"/>
  <c r="BX95"/>
  <c r="BX96"/>
  <c r="BW9"/>
  <c r="BW10"/>
  <c r="BW11"/>
  <c r="BW12"/>
  <c r="BW13"/>
  <c r="BW14"/>
  <c r="BW15"/>
  <c r="BW16"/>
  <c r="BW17"/>
  <c r="BW18"/>
  <c r="BW19"/>
  <c r="BW20"/>
  <c r="BW21"/>
  <c r="BW22"/>
  <c r="BW23"/>
  <c r="BW24"/>
  <c r="BW25"/>
  <c r="BW26"/>
  <c r="BW27"/>
  <c r="BW28"/>
  <c r="BW29"/>
  <c r="BW30"/>
  <c r="BW31"/>
  <c r="BW32"/>
  <c r="BW33"/>
  <c r="BW34"/>
  <c r="BW35"/>
  <c r="BW36"/>
  <c r="BW37"/>
  <c r="BW38"/>
  <c r="BW39"/>
  <c r="BW40"/>
  <c r="BW41"/>
  <c r="BW42"/>
  <c r="BW43"/>
  <c r="BW44"/>
  <c r="BW45"/>
  <c r="BW46"/>
  <c r="BW47"/>
  <c r="BW48"/>
  <c r="BW49"/>
  <c r="BW50"/>
  <c r="BW51"/>
  <c r="BW52"/>
  <c r="BW53"/>
  <c r="BW54"/>
  <c r="BW55"/>
  <c r="BW56"/>
  <c r="BW57"/>
  <c r="BW58"/>
  <c r="BW59"/>
  <c r="BW60"/>
  <c r="BW61"/>
  <c r="BW62"/>
  <c r="BW63"/>
  <c r="BW64"/>
  <c r="BW65"/>
  <c r="BW66"/>
  <c r="BW67"/>
  <c r="BW68"/>
  <c r="BW69"/>
  <c r="BW70"/>
  <c r="BW71"/>
  <c r="BW72"/>
  <c r="BW73"/>
  <c r="BW74"/>
  <c r="BW75"/>
  <c r="BW76"/>
  <c r="BW77"/>
  <c r="BW78"/>
  <c r="BW79"/>
  <c r="BW80"/>
  <c r="BW81"/>
  <c r="BW82"/>
  <c r="BW83"/>
  <c r="BW84"/>
  <c r="BW85"/>
  <c r="BW86"/>
  <c r="BW87"/>
  <c r="BW88"/>
  <c r="BW89"/>
  <c r="BW90"/>
  <c r="BW91"/>
  <c r="BW92"/>
  <c r="BW93"/>
  <c r="BW94"/>
  <c r="BW95"/>
  <c r="BW96"/>
  <c r="BX8"/>
  <c r="BW8"/>
  <c r="BM97"/>
  <c r="E97"/>
  <c r="F97"/>
  <c r="G97"/>
  <c r="H97"/>
  <c r="I97"/>
  <c r="J97"/>
  <c r="K97"/>
  <c r="L97"/>
  <c r="M97"/>
  <c r="N97"/>
  <c r="O97"/>
  <c r="P97"/>
  <c r="Q97"/>
  <c r="R97"/>
  <c r="S97"/>
  <c r="T97"/>
  <c r="U97"/>
  <c r="W97"/>
  <c r="X97"/>
  <c r="Y97"/>
  <c r="Z97"/>
  <c r="AA97"/>
  <c r="AB97"/>
  <c r="AC97"/>
  <c r="AD97"/>
  <c r="AE97"/>
  <c r="AF97"/>
  <c r="AG97"/>
  <c r="AH97"/>
  <c r="AI97"/>
  <c r="AJ97"/>
  <c r="AK97"/>
  <c r="AL97"/>
  <c r="AM97"/>
  <c r="AN97"/>
  <c r="AO97"/>
  <c r="AP97"/>
  <c r="AQ97"/>
  <c r="AR97"/>
  <c r="AS97"/>
  <c r="AT97"/>
  <c r="AU97"/>
  <c r="AV97"/>
  <c r="AW97"/>
  <c r="AX97"/>
  <c r="AY97"/>
  <c r="AZ97"/>
  <c r="BA97"/>
  <c r="BB97"/>
  <c r="BC97"/>
  <c r="BD97"/>
  <c r="BE97"/>
  <c r="BF97"/>
  <c r="BG97"/>
  <c r="BH97"/>
  <c r="BI97"/>
  <c r="BJ97"/>
  <c r="BK97"/>
  <c r="BL97"/>
  <c r="BN97"/>
  <c r="BO97"/>
  <c r="BP97"/>
  <c r="BQ97"/>
  <c r="BR97"/>
  <c r="BU97"/>
  <c r="BV97"/>
  <c r="D97"/>
  <c r="BX97" l="1"/>
  <c r="BW97"/>
</calcChain>
</file>

<file path=xl/sharedStrings.xml><?xml version="1.0" encoding="utf-8"?>
<sst xmlns="http://schemas.openxmlformats.org/spreadsheetml/2006/main" count="280" uniqueCount="145">
  <si>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</si>
  <si>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</si>
  <si>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</si>
  <si>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</si>
  <si>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</si>
  <si>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</si>
  <si>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</si>
  <si>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</si>
  <si>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</si>
  <si>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</si>
  <si>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</si>
  <si>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</si>
  <si>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</si>
  <si>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</si>
  <si>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</si>
  <si>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</si>
  <si>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</si>
  <si>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</si>
  <si>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</si>
  <si>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</si>
  <si>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</si>
  <si>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</si>
  <si>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</si>
  <si>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</si>
  <si>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</si>
  <si>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</si>
  <si>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</si>
  <si>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</si>
  <si>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</si>
  <si>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</si>
  <si>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</si>
  <si>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</si>
  <si>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</si>
  <si>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</si>
  <si>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</si>
  <si>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</si>
  <si>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</si>
  <si>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</si>
  <si>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</si>
  <si>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</si>
  <si>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</si>
  <si>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</si>
  <si>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</si>
  <si>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</si>
  <si>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</si>
  <si>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</si>
  <si>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</si>
  <si>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</si>
  <si>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</si>
  <si>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</si>
  <si>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</si>
  <si>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</si>
  <si>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</si>
  <si>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</si>
  <si>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</si>
  <si>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</si>
  <si>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</si>
  <si>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</si>
  <si>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</si>
  <si>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</si>
  <si>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</si>
  <si>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</si>
  <si>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</si>
  <si>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</si>
  <si>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ОГБУЗ "Вяземская МБ"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</si>
  <si>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</si>
  <si>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</si>
  <si>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</si>
  <si>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</si>
  <si>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</si>
  <si>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</si>
  <si>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</si>
  <si>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</si>
  <si>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</si>
  <si>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</si>
  <si>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</si>
  <si>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</si>
  <si>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</si>
  <si>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</si>
  <si>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</si>
  <si>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</si>
  <si>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</si>
  <si>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</si>
  <si>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</si>
  <si>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</si>
  <si>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</si>
  <si>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</si>
  <si>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</si>
  <si>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</si>
  <si>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</si>
  <si>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</si>
  <si>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</si>
  <si>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</si>
  <si>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</si>
  <si>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</si>
  <si>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</si>
  <si>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</si>
  <si>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</si>
  <si>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</si>
  <si>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</si>
  <si>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</si>
  <si>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</si>
  <si>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</si>
  <si>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</si>
  <si>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</si>
  <si>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</si>
  <si>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</si>
  <si>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</si>
  <si>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</si>
  <si>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</si>
  <si>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</si>
  <si>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торакальная хирургия</t>
  </si>
  <si>
    <t>стоматология</t>
  </si>
  <si>
    <t>ВСЕГО</t>
  </si>
  <si>
    <t xml:space="preserve">Объемы  амбулаторно-поликлинической медицинской помощи в разрезе медицинских организаций и специальностей врачей  на 2023 год </t>
  </si>
  <si>
    <t>углубленная диспансеризация</t>
  </si>
  <si>
    <t>диспансерное наблюдение</t>
  </si>
  <si>
    <t>Приложение №4.1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</si>
  <si>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</si>
  <si>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</si>
  <si>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</si>
  <si>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</si>
  <si>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</si>
  <si>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</si>
  <si>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</si>
  <si>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</si>
  <si>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</si>
  <si>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</si>
  <si>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</si>
  <si>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</si>
  <si>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</si>
  <si>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</si>
  <si>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</si>
  <si>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</si>
  <si>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</si>
  <si>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 xml:space="preserve">от "30" декабря 2022г.        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</si>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</sst>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6" fillId="0" borderId="0" xfId="0" applyFont="1"/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X97"/>
  <sheetViews>
    <sheetView tabSelected="1" zoomScale="70" zoomScaleNormal="70" workbookViewId="0">
      <pane xSplit="3" ySplit="7" topLeftCell="BI8" activePane="bottomRight" state="frozen"/>
      <selection pane="topRight" activeCell="D1" sqref="D1"/>
      <selection pane="bottomLeft" activeCell="A8" sqref="A8"/>
      <selection pane="bottomRight" activeCell="CB6" sqref="CB6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63" width="15.28515625" customWidth="1"/>
    <col min="64" max="65" width="15.28515625" style="1" customWidth="1"/>
    <col min="66" max="66" width="28.85546875" style="1" customWidth="1"/>
    <col min="67" max="67" width="17.140625" style="1" customWidth="1"/>
    <col min="68" max="68" width="17.28515625" style="1" customWidth="1"/>
    <col min="69" max="72" width="19.5703125" style="1" customWidth="1"/>
    <col min="73" max="76" width="15.28515625" customWidth="1"/>
  </cols>
  <sheetData>
    <row r="1" spans="1:76" ht="15.75">
      <c r="A1" s="3"/>
      <c r="B1" s="3"/>
      <c r="C1" s="33" t="s">
        <v>117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</row>
    <row r="2" spans="1:76" ht="15.75">
      <c r="A2" s="3"/>
      <c r="B2" s="3"/>
      <c r="C2" s="33" t="s">
        <v>61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</row>
    <row r="3" spans="1:76" ht="15.75">
      <c r="A3" s="3"/>
      <c r="B3" s="3"/>
      <c r="C3" s="34" t="s">
        <v>135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</row>
    <row r="4" spans="1:76" ht="18.75">
      <c r="A4" s="1"/>
      <c r="B4" s="1"/>
      <c r="C4" s="35" t="s">
        <v>114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</row>
    <row r="5" spans="1:76" ht="63.75" customHeight="1">
      <c r="A5" s="29" t="s">
        <v>57</v>
      </c>
      <c r="B5" s="30" t="s">
        <v>62</v>
      </c>
      <c r="C5" s="30" t="s">
        <v>0</v>
      </c>
      <c r="D5" s="30" t="s">
        <v>81</v>
      </c>
      <c r="E5" s="30"/>
      <c r="F5" s="31" t="s">
        <v>82</v>
      </c>
      <c r="G5" s="32"/>
      <c r="H5" s="31" t="s">
        <v>83</v>
      </c>
      <c r="I5" s="32"/>
      <c r="J5" s="31" t="s">
        <v>84</v>
      </c>
      <c r="K5" s="32"/>
      <c r="L5" s="31" t="s">
        <v>85</v>
      </c>
      <c r="M5" s="32"/>
      <c r="N5" s="31" t="s">
        <v>86</v>
      </c>
      <c r="O5" s="32"/>
      <c r="P5" s="31" t="s">
        <v>87</v>
      </c>
      <c r="Q5" s="32"/>
      <c r="R5" s="31" t="s">
        <v>88</v>
      </c>
      <c r="S5" s="32"/>
      <c r="T5" s="31" t="s">
        <v>89</v>
      </c>
      <c r="U5" s="32"/>
      <c r="V5" s="31" t="s">
        <v>90</v>
      </c>
      <c r="W5" s="32"/>
      <c r="X5" s="31" t="s">
        <v>91</v>
      </c>
      <c r="Y5" s="32"/>
      <c r="Z5" s="31" t="s">
        <v>92</v>
      </c>
      <c r="AA5" s="32"/>
      <c r="AB5" s="31" t="s">
        <v>93</v>
      </c>
      <c r="AC5" s="32"/>
      <c r="AD5" s="31" t="s">
        <v>94</v>
      </c>
      <c r="AE5" s="32"/>
      <c r="AF5" s="31" t="s">
        <v>95</v>
      </c>
      <c r="AG5" s="32"/>
      <c r="AH5" s="31" t="s">
        <v>96</v>
      </c>
      <c r="AI5" s="32"/>
      <c r="AJ5" s="31" t="s">
        <v>111</v>
      </c>
      <c r="AK5" s="32"/>
      <c r="AL5" s="31" t="s">
        <v>97</v>
      </c>
      <c r="AM5" s="32"/>
      <c r="AN5" s="31" t="s">
        <v>98</v>
      </c>
      <c r="AO5" s="32"/>
      <c r="AP5" s="31" t="s">
        <v>99</v>
      </c>
      <c r="AQ5" s="32"/>
      <c r="AR5" s="31" t="s">
        <v>100</v>
      </c>
      <c r="AS5" s="32"/>
      <c r="AT5" s="31" t="s">
        <v>101</v>
      </c>
      <c r="AU5" s="32"/>
      <c r="AV5" s="31" t="s">
        <v>102</v>
      </c>
      <c r="AW5" s="32"/>
      <c r="AX5" s="31" t="s">
        <v>103</v>
      </c>
      <c r="AY5" s="32"/>
      <c r="AZ5" s="31" t="s">
        <v>104</v>
      </c>
      <c r="BA5" s="32"/>
      <c r="BB5" s="31" t="s">
        <v>105</v>
      </c>
      <c r="BC5" s="32"/>
      <c r="BD5" s="31" t="s">
        <v>106</v>
      </c>
      <c r="BE5" s="32"/>
      <c r="BF5" s="31" t="s">
        <v>107</v>
      </c>
      <c r="BG5" s="32"/>
      <c r="BH5" s="31" t="s">
        <v>108</v>
      </c>
      <c r="BI5" s="32"/>
      <c r="BJ5" s="31" t="s">
        <v>109</v>
      </c>
      <c r="BK5" s="32"/>
      <c r="BL5" s="31" t="s">
        <v>110</v>
      </c>
      <c r="BM5" s="32"/>
      <c r="BN5" s="32"/>
      <c r="BO5" s="31" t="s">
        <v>143</v>
      </c>
      <c r="BP5" s="32"/>
      <c r="BQ5" s="25" t="s">
        <v>115</v>
      </c>
      <c r="BR5" s="25" t="s">
        <v>116</v>
      </c>
      <c r="BS5" s="31" t="s">
        <v>144</v>
      </c>
      <c r="BT5" s="32"/>
      <c r="BU5" s="31" t="s">
        <v>112</v>
      </c>
      <c r="BV5" s="32"/>
      <c r="BW5" s="30" t="s">
        <v>113</v>
      </c>
      <c r="BX5" s="30"/>
    </row>
    <row r="6" spans="1:76" ht="90.75" customHeight="1">
      <c r="A6" s="29"/>
      <c r="B6" s="30"/>
      <c r="C6" s="30"/>
      <c r="D6" s="2" t="s">
        <v>48</v>
      </c>
      <c r="E6" s="2" t="s">
        <v>1</v>
      </c>
      <c r="F6" s="2" t="s">
        <v>48</v>
      </c>
      <c r="G6" s="2" t="s">
        <v>1</v>
      </c>
      <c r="H6" s="2" t="s">
        <v>48</v>
      </c>
      <c r="I6" s="2" t="s">
        <v>1</v>
      </c>
      <c r="J6" s="2" t="s">
        <v>48</v>
      </c>
      <c r="K6" s="22" t="s">
        <v>1</v>
      </c>
      <c r="L6" s="2" t="s">
        <v>48</v>
      </c>
      <c r="M6" s="2" t="s">
        <v>1</v>
      </c>
      <c r="N6" s="2" t="s">
        <v>48</v>
      </c>
      <c r="O6" s="22" t="s">
        <v>1</v>
      </c>
      <c r="P6" s="2" t="s">
        <v>48</v>
      </c>
      <c r="Q6" s="2" t="s">
        <v>1</v>
      </c>
      <c r="R6" s="2" t="s">
        <v>48</v>
      </c>
      <c r="S6" s="22" t="s">
        <v>1</v>
      </c>
      <c r="T6" s="2" t="s">
        <v>48</v>
      </c>
      <c r="U6" s="2" t="s">
        <v>1</v>
      </c>
      <c r="V6" s="2" t="s">
        <v>48</v>
      </c>
      <c r="W6" s="22" t="s">
        <v>1</v>
      </c>
      <c r="X6" s="2" t="s">
        <v>48</v>
      </c>
      <c r="Y6" s="2" t="s">
        <v>1</v>
      </c>
      <c r="Z6" s="2" t="s">
        <v>48</v>
      </c>
      <c r="AA6" s="22" t="s">
        <v>1</v>
      </c>
      <c r="AB6" s="2" t="s">
        <v>48</v>
      </c>
      <c r="AC6" s="2" t="s">
        <v>1</v>
      </c>
      <c r="AD6" s="2" t="s">
        <v>48</v>
      </c>
      <c r="AE6" s="22" t="s">
        <v>1</v>
      </c>
      <c r="AF6" s="2" t="s">
        <v>48</v>
      </c>
      <c r="AG6" s="2" t="s">
        <v>1</v>
      </c>
      <c r="AH6" s="2" t="s">
        <v>48</v>
      </c>
      <c r="AI6" s="22" t="s">
        <v>1</v>
      </c>
      <c r="AJ6" s="2" t="s">
        <v>48</v>
      </c>
      <c r="AK6" s="2" t="s">
        <v>1</v>
      </c>
      <c r="AL6" s="2" t="s">
        <v>48</v>
      </c>
      <c r="AM6" s="22" t="s">
        <v>1</v>
      </c>
      <c r="AN6" s="2" t="s">
        <v>48</v>
      </c>
      <c r="AO6" s="2" t="s">
        <v>1</v>
      </c>
      <c r="AP6" s="2" t="s">
        <v>48</v>
      </c>
      <c r="AQ6" s="22" t="s">
        <v>1</v>
      </c>
      <c r="AR6" s="2" t="s">
        <v>48</v>
      </c>
      <c r="AS6" s="2" t="s">
        <v>1</v>
      </c>
      <c r="AT6" s="2" t="s">
        <v>48</v>
      </c>
      <c r="AU6" s="22" t="s">
        <v>1</v>
      </c>
      <c r="AV6" s="2" t="s">
        <v>48</v>
      </c>
      <c r="AW6" s="2" t="s">
        <v>1</v>
      </c>
      <c r="AX6" s="2" t="s">
        <v>48</v>
      </c>
      <c r="AY6" s="22" t="s">
        <v>1</v>
      </c>
      <c r="AZ6" s="2" t="s">
        <v>48</v>
      </c>
      <c r="BA6" s="2" t="s">
        <v>1</v>
      </c>
      <c r="BB6" s="2" t="s">
        <v>48</v>
      </c>
      <c r="BC6" s="22" t="s">
        <v>1</v>
      </c>
      <c r="BD6" s="2" t="s">
        <v>48</v>
      </c>
      <c r="BE6" s="2" t="s">
        <v>1</v>
      </c>
      <c r="BF6" s="2" t="s">
        <v>48</v>
      </c>
      <c r="BG6" s="22" t="s">
        <v>1</v>
      </c>
      <c r="BH6" s="2" t="s">
        <v>48</v>
      </c>
      <c r="BI6" s="2" t="s">
        <v>1</v>
      </c>
      <c r="BJ6" s="2" t="s">
        <v>48</v>
      </c>
      <c r="BK6" s="22" t="s">
        <v>1</v>
      </c>
      <c r="BL6" s="2" t="s">
        <v>136</v>
      </c>
      <c r="BM6" s="2" t="s">
        <v>138</v>
      </c>
      <c r="BN6" s="2" t="s">
        <v>139</v>
      </c>
      <c r="BO6" s="2" t="s">
        <v>136</v>
      </c>
      <c r="BP6" s="24" t="s">
        <v>137</v>
      </c>
      <c r="BQ6" s="2" t="s">
        <v>141</v>
      </c>
      <c r="BR6" s="2" t="s">
        <v>141</v>
      </c>
      <c r="BS6" s="2" t="s">
        <v>48</v>
      </c>
      <c r="BT6" s="24" t="s">
        <v>1</v>
      </c>
      <c r="BU6" s="2" t="s">
        <v>48</v>
      </c>
      <c r="BV6" s="22" t="s">
        <v>1</v>
      </c>
      <c r="BW6" s="2" t="s">
        <v>142</v>
      </c>
      <c r="BX6" s="22" t="s">
        <v>1</v>
      </c>
    </row>
    <row r="7" spans="1:76" ht="46.5" customHeight="1">
      <c r="A7" s="29"/>
      <c r="B7" s="30"/>
      <c r="C7" s="30"/>
      <c r="D7" s="8" t="s">
        <v>3</v>
      </c>
      <c r="E7" s="8" t="s">
        <v>2</v>
      </c>
      <c r="F7" s="8" t="s">
        <v>3</v>
      </c>
      <c r="G7" s="8" t="s">
        <v>2</v>
      </c>
      <c r="H7" s="22" t="s">
        <v>3</v>
      </c>
      <c r="I7" s="22" t="s">
        <v>2</v>
      </c>
      <c r="J7" s="22" t="s">
        <v>3</v>
      </c>
      <c r="K7" s="22" t="s">
        <v>2</v>
      </c>
      <c r="L7" s="22" t="s">
        <v>3</v>
      </c>
      <c r="M7" s="22" t="s">
        <v>2</v>
      </c>
      <c r="N7" s="22" t="s">
        <v>3</v>
      </c>
      <c r="O7" s="22" t="s">
        <v>2</v>
      </c>
      <c r="P7" s="22" t="s">
        <v>3</v>
      </c>
      <c r="Q7" s="22" t="s">
        <v>2</v>
      </c>
      <c r="R7" s="22" t="s">
        <v>3</v>
      </c>
      <c r="S7" s="22" t="s">
        <v>2</v>
      </c>
      <c r="T7" s="22" t="s">
        <v>3</v>
      </c>
      <c r="U7" s="22" t="s">
        <v>2</v>
      </c>
      <c r="V7" s="22" t="s">
        <v>3</v>
      </c>
      <c r="W7" s="22" t="s">
        <v>2</v>
      </c>
      <c r="X7" s="22" t="s">
        <v>3</v>
      </c>
      <c r="Y7" s="22" t="s">
        <v>2</v>
      </c>
      <c r="Z7" s="22" t="s">
        <v>3</v>
      </c>
      <c r="AA7" s="22" t="s">
        <v>2</v>
      </c>
      <c r="AB7" s="22" t="s">
        <v>3</v>
      </c>
      <c r="AC7" s="22" t="s">
        <v>2</v>
      </c>
      <c r="AD7" s="22" t="s">
        <v>3</v>
      </c>
      <c r="AE7" s="23" t="s">
        <v>2</v>
      </c>
      <c r="AF7" s="22" t="s">
        <v>3</v>
      </c>
      <c r="AG7" s="22" t="s">
        <v>2</v>
      </c>
      <c r="AH7" s="22" t="s">
        <v>3</v>
      </c>
      <c r="AI7" s="22" t="s">
        <v>2</v>
      </c>
      <c r="AJ7" s="22" t="s">
        <v>3</v>
      </c>
      <c r="AK7" s="22" t="s">
        <v>2</v>
      </c>
      <c r="AL7" s="22" t="s">
        <v>3</v>
      </c>
      <c r="AM7" s="22" t="s">
        <v>2</v>
      </c>
      <c r="AN7" s="22" t="s">
        <v>3</v>
      </c>
      <c r="AO7" s="22" t="s">
        <v>2</v>
      </c>
      <c r="AP7" s="22" t="s">
        <v>3</v>
      </c>
      <c r="AQ7" s="22" t="s">
        <v>2</v>
      </c>
      <c r="AR7" s="22" t="s">
        <v>3</v>
      </c>
      <c r="AS7" s="22" t="s">
        <v>2</v>
      </c>
      <c r="AT7" s="22" t="s">
        <v>3</v>
      </c>
      <c r="AU7" s="22" t="s">
        <v>2</v>
      </c>
      <c r="AV7" s="22" t="s">
        <v>3</v>
      </c>
      <c r="AW7" s="22" t="s">
        <v>2</v>
      </c>
      <c r="AX7" s="22" t="s">
        <v>3</v>
      </c>
      <c r="AY7" s="22" t="s">
        <v>2</v>
      </c>
      <c r="AZ7" s="22" t="s">
        <v>3</v>
      </c>
      <c r="BA7" s="22" t="s">
        <v>2</v>
      </c>
      <c r="BB7" s="22" t="s">
        <v>3</v>
      </c>
      <c r="BC7" s="22" t="s">
        <v>2</v>
      </c>
      <c r="BD7" s="22" t="s">
        <v>3</v>
      </c>
      <c r="BE7" s="22" t="s">
        <v>2</v>
      </c>
      <c r="BF7" s="22" t="s">
        <v>3</v>
      </c>
      <c r="BG7" s="22" t="s">
        <v>2</v>
      </c>
      <c r="BH7" s="22" t="s">
        <v>3</v>
      </c>
      <c r="BI7" s="22" t="s">
        <v>2</v>
      </c>
      <c r="BJ7" s="22" t="s">
        <v>3</v>
      </c>
      <c r="BK7" s="22" t="s">
        <v>2</v>
      </c>
      <c r="BL7" s="24" t="s">
        <v>140</v>
      </c>
      <c r="BM7" s="24" t="s">
        <v>140</v>
      </c>
      <c r="BN7" s="24" t="s">
        <v>140</v>
      </c>
      <c r="BO7" s="24" t="s">
        <v>140</v>
      </c>
      <c r="BP7" s="24" t="s">
        <v>140</v>
      </c>
      <c r="BQ7" s="24" t="s">
        <v>140</v>
      </c>
      <c r="BR7" s="24" t="s">
        <v>140</v>
      </c>
      <c r="BS7" s="24" t="s">
        <v>3</v>
      </c>
      <c r="BT7" s="24" t="s">
        <v>2</v>
      </c>
      <c r="BU7" s="22" t="s">
        <v>3</v>
      </c>
      <c r="BV7" s="22" t="s">
        <v>2</v>
      </c>
      <c r="BW7" s="8" t="s">
        <v>3</v>
      </c>
      <c r="BX7" s="8" t="s">
        <v>2</v>
      </c>
    </row>
    <row r="8" spans="1:76" ht="15.75">
      <c r="A8" s="7">
        <v>1</v>
      </c>
      <c r="B8" s="17">
        <v>670001</v>
      </c>
      <c r="C8" s="9" t="s">
        <v>8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6">
        <v>0</v>
      </c>
      <c r="AI8" s="6">
        <v>600</v>
      </c>
      <c r="AJ8" s="16">
        <v>0</v>
      </c>
      <c r="AK8" s="16">
        <v>0</v>
      </c>
      <c r="AL8" s="16">
        <v>0</v>
      </c>
      <c r="AM8" s="16">
        <v>0</v>
      </c>
      <c r="AN8" s="16">
        <v>0</v>
      </c>
      <c r="AO8" s="16">
        <v>0</v>
      </c>
      <c r="AP8" s="16">
        <v>0</v>
      </c>
      <c r="AQ8" s="16">
        <v>0</v>
      </c>
      <c r="AR8" s="16">
        <v>0</v>
      </c>
      <c r="AS8" s="16">
        <v>0</v>
      </c>
      <c r="AT8" s="16">
        <v>0</v>
      </c>
      <c r="AU8" s="16">
        <v>0</v>
      </c>
      <c r="AV8" s="16">
        <v>0</v>
      </c>
      <c r="AW8" s="16">
        <v>0</v>
      </c>
      <c r="AX8" s="16">
        <v>0</v>
      </c>
      <c r="AY8" s="16">
        <v>0</v>
      </c>
      <c r="AZ8" s="16">
        <v>0</v>
      </c>
      <c r="BA8" s="16">
        <v>0</v>
      </c>
      <c r="BB8" s="16">
        <v>0</v>
      </c>
      <c r="BC8" s="16">
        <v>0</v>
      </c>
      <c r="BD8" s="16">
        <v>0</v>
      </c>
      <c r="BE8" s="16">
        <v>0</v>
      </c>
      <c r="BF8" s="16">
        <v>0</v>
      </c>
      <c r="BG8" s="16">
        <v>0</v>
      </c>
      <c r="BH8" s="16">
        <v>0</v>
      </c>
      <c r="BI8" s="16">
        <v>0</v>
      </c>
      <c r="BJ8" s="16">
        <v>0</v>
      </c>
      <c r="BK8" s="16">
        <v>0</v>
      </c>
      <c r="BL8" s="16">
        <v>0</v>
      </c>
      <c r="BM8" s="16">
        <v>0</v>
      </c>
      <c r="BN8" s="16">
        <v>0</v>
      </c>
      <c r="BO8" s="16">
        <v>0</v>
      </c>
      <c r="BP8" s="16">
        <v>0</v>
      </c>
      <c r="BQ8" s="16">
        <v>0</v>
      </c>
      <c r="BR8" s="16">
        <v>0</v>
      </c>
      <c r="BS8" s="16">
        <v>0</v>
      </c>
      <c r="BT8" s="16">
        <v>0</v>
      </c>
      <c r="BU8" s="16">
        <v>0</v>
      </c>
      <c r="BV8" s="16">
        <v>0</v>
      </c>
      <c r="BW8" s="6">
        <f>D8+F8+H8+J8+L8+N8+P8+R8+T8+V8+X8+Z8+AB8+AD8+AF8+AH8+AJ8+AL8+AN8+AP8+AR8+AT8+AV8+AX8+AZ8+BB8+BD8+BF8+BH8+BJ8+BL8+BM8+BN8+BO8+BP8+BQ8+BR8+BS8+BU8</f>
        <v>0</v>
      </c>
      <c r="BX8" s="6">
        <f>E8+G8+I8+K8+M8+O8+Q8+S8+U8+W8+Y8+AA8+AC8+AE8+AG8+AI8+AK8+AM8+AO8+AQ8+AS8+AU8+AW8+AY8+BA8+BC8+BE8+BG8+BI8+BK8+BT8+BV8</f>
        <v>600</v>
      </c>
    </row>
    <row r="9" spans="1:76" ht="15.75">
      <c r="A9" s="7">
        <v>2</v>
      </c>
      <c r="B9" s="18">
        <v>670002</v>
      </c>
      <c r="C9" s="9" t="s">
        <v>4</v>
      </c>
      <c r="D9" s="16">
        <v>16225</v>
      </c>
      <c r="E9" s="16">
        <v>0</v>
      </c>
      <c r="F9" s="6">
        <v>0</v>
      </c>
      <c r="G9" s="6">
        <v>0</v>
      </c>
      <c r="H9" s="6">
        <v>3580</v>
      </c>
      <c r="I9" s="6">
        <v>0</v>
      </c>
      <c r="J9" s="6">
        <v>3940</v>
      </c>
      <c r="K9" s="6">
        <v>0</v>
      </c>
      <c r="L9" s="6">
        <v>4150</v>
      </c>
      <c r="M9" s="6">
        <v>0</v>
      </c>
      <c r="N9" s="6">
        <v>0</v>
      </c>
      <c r="O9" s="6">
        <v>0</v>
      </c>
      <c r="P9" s="6">
        <v>4150</v>
      </c>
      <c r="Q9" s="6">
        <v>0</v>
      </c>
      <c r="R9" s="6">
        <v>0</v>
      </c>
      <c r="S9" s="6">
        <v>0</v>
      </c>
      <c r="T9" s="6">
        <v>1791</v>
      </c>
      <c r="U9" s="6">
        <v>0</v>
      </c>
      <c r="V9" s="6">
        <v>0</v>
      </c>
      <c r="W9" s="6">
        <v>0</v>
      </c>
      <c r="X9" s="6">
        <v>4354</v>
      </c>
      <c r="Y9" s="6">
        <v>0</v>
      </c>
      <c r="Z9" s="6">
        <v>0</v>
      </c>
      <c r="AA9" s="6">
        <v>0</v>
      </c>
      <c r="AB9" s="6">
        <v>5370</v>
      </c>
      <c r="AC9" s="6">
        <v>0</v>
      </c>
      <c r="AD9" s="6">
        <v>4637</v>
      </c>
      <c r="AE9" s="6">
        <v>0</v>
      </c>
      <c r="AF9" s="6">
        <v>4379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4379</v>
      </c>
      <c r="AQ9" s="6">
        <v>0</v>
      </c>
      <c r="AR9" s="6">
        <v>3942</v>
      </c>
      <c r="AS9" s="6">
        <v>0</v>
      </c>
      <c r="AT9" s="6">
        <v>5600</v>
      </c>
      <c r="AU9" s="6">
        <v>0</v>
      </c>
      <c r="AV9" s="6">
        <v>21891</v>
      </c>
      <c r="AW9" s="6">
        <v>0</v>
      </c>
      <c r="AX9" s="6">
        <v>20407</v>
      </c>
      <c r="AY9" s="6">
        <v>0</v>
      </c>
      <c r="AZ9" s="6">
        <v>11953</v>
      </c>
      <c r="BA9" s="6">
        <v>0</v>
      </c>
      <c r="BB9" s="6">
        <v>2318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16">
        <v>0</v>
      </c>
      <c r="BP9" s="16">
        <v>0</v>
      </c>
      <c r="BQ9" s="16">
        <v>0</v>
      </c>
      <c r="BR9" s="16">
        <v>0</v>
      </c>
      <c r="BS9" s="16">
        <v>0</v>
      </c>
      <c r="BT9" s="16">
        <v>0</v>
      </c>
      <c r="BU9" s="16">
        <v>0</v>
      </c>
      <c r="BV9" s="16">
        <v>0</v>
      </c>
      <c r="BW9" s="6">
        <f t="shared" ref="BW9:BW72" si="0">D9+F9+H9+J9+L9+N9+P9+R9+T9+V9+X9+Z9+AB9+AD9+AF9+AH9+AJ9+AL9+AN9+AP9+AR9+AT9+AV9+AX9+AZ9+BB9+BD9+BF9+BH9+BJ9+BL9+BM9+BN9+BO9+BP9+BQ9+BR9+BS9+BU9</f>
        <v>123066</v>
      </c>
      <c r="BX9" s="6">
        <f t="shared" ref="BX9:BX72" si="1">E9+G9+I9+K9+M9+O9+Q9+S9+U9+W9+Y9+AA9+AC9+AE9+AG9+AI9+AK9+AM9+AO9+AQ9+AS9+AU9+AW9+AY9+BA9+BC9+BE9+BG9+BI9+BK9+BT9+BV9</f>
        <v>0</v>
      </c>
    </row>
    <row r="10" spans="1:76" ht="15.75">
      <c r="A10" s="7">
        <v>3</v>
      </c>
      <c r="B10" s="18">
        <v>670003</v>
      </c>
      <c r="C10" s="9" t="s">
        <v>5</v>
      </c>
      <c r="D10" s="16">
        <v>8870</v>
      </c>
      <c r="E10" s="16">
        <v>0</v>
      </c>
      <c r="F10" s="6">
        <v>986</v>
      </c>
      <c r="G10" s="6">
        <v>0</v>
      </c>
      <c r="H10" s="6">
        <v>3373</v>
      </c>
      <c r="I10" s="6">
        <v>301</v>
      </c>
      <c r="J10" s="6">
        <v>3942</v>
      </c>
      <c r="K10" s="6">
        <v>100</v>
      </c>
      <c r="L10" s="6">
        <v>5187</v>
      </c>
      <c r="M10" s="6">
        <v>0</v>
      </c>
      <c r="N10" s="6">
        <v>0</v>
      </c>
      <c r="O10" s="6">
        <v>0</v>
      </c>
      <c r="P10" s="6">
        <v>3475</v>
      </c>
      <c r="Q10" s="6">
        <v>251</v>
      </c>
      <c r="R10" s="6">
        <v>3428</v>
      </c>
      <c r="S10" s="6">
        <v>0</v>
      </c>
      <c r="T10" s="6">
        <v>5175</v>
      </c>
      <c r="U10" s="6">
        <v>250</v>
      </c>
      <c r="V10" s="6">
        <v>2971</v>
      </c>
      <c r="W10" s="6">
        <v>197</v>
      </c>
      <c r="X10" s="6">
        <v>0</v>
      </c>
      <c r="Y10" s="6">
        <v>0</v>
      </c>
      <c r="Z10" s="6">
        <v>0</v>
      </c>
      <c r="AA10" s="6">
        <v>0</v>
      </c>
      <c r="AB10" s="6">
        <v>6570</v>
      </c>
      <c r="AC10" s="6">
        <v>210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117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4000</v>
      </c>
      <c r="AU10" s="6">
        <v>0</v>
      </c>
      <c r="AV10" s="6">
        <v>6896</v>
      </c>
      <c r="AW10" s="6">
        <v>200</v>
      </c>
      <c r="AX10" s="6">
        <v>5912</v>
      </c>
      <c r="AY10" s="6">
        <v>0</v>
      </c>
      <c r="AZ10" s="6">
        <v>8890</v>
      </c>
      <c r="BA10" s="6">
        <v>0</v>
      </c>
      <c r="BB10" s="6">
        <v>2319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28">
        <v>254</v>
      </c>
      <c r="BO10" s="16">
        <v>0</v>
      </c>
      <c r="BP10" s="16">
        <v>0</v>
      </c>
      <c r="BQ10" s="16">
        <v>0</v>
      </c>
      <c r="BR10" s="16">
        <v>0</v>
      </c>
      <c r="BS10" s="16">
        <v>0</v>
      </c>
      <c r="BT10" s="16">
        <v>0</v>
      </c>
      <c r="BU10" s="16">
        <v>0</v>
      </c>
      <c r="BV10" s="16">
        <v>0</v>
      </c>
      <c r="BW10" s="6">
        <f t="shared" si="0"/>
        <v>72248</v>
      </c>
      <c r="BX10" s="6">
        <f t="shared" si="1"/>
        <v>1626</v>
      </c>
    </row>
    <row r="11" spans="1:76" ht="15.75">
      <c r="A11" s="7">
        <v>4</v>
      </c>
      <c r="B11" s="17">
        <v>670004</v>
      </c>
      <c r="C11" s="9" t="s">
        <v>6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16">
        <v>0</v>
      </c>
      <c r="BP11" s="16">
        <v>0</v>
      </c>
      <c r="BQ11" s="16">
        <v>0</v>
      </c>
      <c r="BR11" s="16">
        <v>0</v>
      </c>
      <c r="BS11" s="16">
        <v>0</v>
      </c>
      <c r="BT11" s="16">
        <v>0</v>
      </c>
      <c r="BU11" s="6">
        <v>28591</v>
      </c>
      <c r="BV11" s="6">
        <v>18177</v>
      </c>
      <c r="BW11" s="6">
        <f t="shared" si="0"/>
        <v>28591</v>
      </c>
      <c r="BX11" s="6">
        <f t="shared" si="1"/>
        <v>18177</v>
      </c>
    </row>
    <row r="12" spans="1:76" ht="15.75">
      <c r="A12" s="7">
        <v>5</v>
      </c>
      <c r="B12" s="18">
        <v>670005</v>
      </c>
      <c r="C12" s="9" t="s">
        <v>7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26410</v>
      </c>
      <c r="AS12" s="6">
        <v>11174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16">
        <v>0</v>
      </c>
      <c r="BP12" s="16">
        <v>0</v>
      </c>
      <c r="BQ12" s="16">
        <v>0</v>
      </c>
      <c r="BR12" s="28">
        <v>7000</v>
      </c>
      <c r="BS12" s="16">
        <v>0</v>
      </c>
      <c r="BT12" s="16">
        <v>0</v>
      </c>
      <c r="BU12" s="16">
        <v>0</v>
      </c>
      <c r="BV12" s="16">
        <v>0</v>
      </c>
      <c r="BW12" s="6">
        <f t="shared" si="0"/>
        <v>33410</v>
      </c>
      <c r="BX12" s="6">
        <f t="shared" si="1"/>
        <v>11174</v>
      </c>
    </row>
    <row r="13" spans="1:76" ht="15.75">
      <c r="A13" s="7">
        <v>6</v>
      </c>
      <c r="B13" s="17">
        <v>670006</v>
      </c>
      <c r="C13" s="9" t="s">
        <v>63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16">
        <v>0</v>
      </c>
      <c r="BP13" s="16">
        <v>0</v>
      </c>
      <c r="BQ13" s="16">
        <v>0</v>
      </c>
      <c r="BR13" s="16">
        <v>0</v>
      </c>
      <c r="BS13" s="16">
        <v>0</v>
      </c>
      <c r="BT13" s="16">
        <v>0</v>
      </c>
      <c r="BU13" s="16">
        <v>0</v>
      </c>
      <c r="BV13" s="16">
        <v>0</v>
      </c>
      <c r="BW13" s="6">
        <f t="shared" si="0"/>
        <v>0</v>
      </c>
      <c r="BX13" s="6">
        <f t="shared" si="1"/>
        <v>0</v>
      </c>
    </row>
    <row r="14" spans="1:76" ht="15.75">
      <c r="A14" s="7">
        <v>7</v>
      </c>
      <c r="B14" s="17">
        <v>670008</v>
      </c>
      <c r="C14" s="9" t="s">
        <v>78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16">
        <v>0</v>
      </c>
      <c r="BP14" s="16">
        <v>0</v>
      </c>
      <c r="BQ14" s="16">
        <v>0</v>
      </c>
      <c r="BR14" s="16">
        <v>0</v>
      </c>
      <c r="BS14" s="16">
        <v>0</v>
      </c>
      <c r="BT14" s="16">
        <v>0</v>
      </c>
      <c r="BU14" s="6">
        <v>10536</v>
      </c>
      <c r="BV14" s="6">
        <v>12341</v>
      </c>
      <c r="BW14" s="6">
        <f t="shared" si="0"/>
        <v>10536</v>
      </c>
      <c r="BX14" s="6">
        <f t="shared" si="1"/>
        <v>12341</v>
      </c>
    </row>
    <row r="15" spans="1:76" ht="15.75">
      <c r="A15" s="7">
        <v>8</v>
      </c>
      <c r="B15" s="17">
        <v>670009</v>
      </c>
      <c r="C15" s="9" t="s">
        <v>31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16">
        <v>0</v>
      </c>
      <c r="BP15" s="16">
        <v>0</v>
      </c>
      <c r="BQ15" s="16">
        <v>0</v>
      </c>
      <c r="BR15" s="16">
        <v>0</v>
      </c>
      <c r="BS15" s="16">
        <v>0</v>
      </c>
      <c r="BT15" s="16">
        <v>0</v>
      </c>
      <c r="BU15" s="6">
        <v>7524</v>
      </c>
      <c r="BV15" s="6">
        <v>9048</v>
      </c>
      <c r="BW15" s="6">
        <f t="shared" si="0"/>
        <v>7524</v>
      </c>
      <c r="BX15" s="6">
        <f t="shared" si="1"/>
        <v>9048</v>
      </c>
    </row>
    <row r="16" spans="1:76" ht="15.75">
      <c r="A16" s="7">
        <v>9</v>
      </c>
      <c r="B16" s="17">
        <v>670010</v>
      </c>
      <c r="C16" s="9" t="s">
        <v>34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16">
        <v>0</v>
      </c>
      <c r="BP16" s="16">
        <v>0</v>
      </c>
      <c r="BQ16" s="16">
        <v>0</v>
      </c>
      <c r="BR16" s="16">
        <v>0</v>
      </c>
      <c r="BS16" s="16">
        <v>0</v>
      </c>
      <c r="BT16" s="16">
        <v>0</v>
      </c>
      <c r="BU16" s="6">
        <v>8002</v>
      </c>
      <c r="BV16" s="6">
        <v>9109</v>
      </c>
      <c r="BW16" s="6">
        <f t="shared" si="0"/>
        <v>8002</v>
      </c>
      <c r="BX16" s="6">
        <f t="shared" si="1"/>
        <v>9109</v>
      </c>
    </row>
    <row r="17" spans="1:76" ht="15.75">
      <c r="A17" s="7">
        <v>10</v>
      </c>
      <c r="B17" s="17">
        <v>670011</v>
      </c>
      <c r="C17" s="9" t="s">
        <v>38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16">
        <v>0</v>
      </c>
      <c r="BP17" s="16">
        <v>0</v>
      </c>
      <c r="BQ17" s="16">
        <v>0</v>
      </c>
      <c r="BR17" s="16">
        <v>0</v>
      </c>
      <c r="BS17" s="16">
        <v>0</v>
      </c>
      <c r="BT17" s="16">
        <v>0</v>
      </c>
      <c r="BU17" s="6">
        <v>7650</v>
      </c>
      <c r="BV17" s="6">
        <v>9493</v>
      </c>
      <c r="BW17" s="6">
        <f t="shared" si="0"/>
        <v>7650</v>
      </c>
      <c r="BX17" s="6">
        <f t="shared" si="1"/>
        <v>9493</v>
      </c>
    </row>
    <row r="18" spans="1:76" ht="15.75">
      <c r="A18" s="7">
        <v>11</v>
      </c>
      <c r="B18" s="18">
        <v>670012</v>
      </c>
      <c r="C18" s="9" t="s">
        <v>79</v>
      </c>
      <c r="D18" s="16">
        <v>1350</v>
      </c>
      <c r="E18" s="16">
        <v>1399</v>
      </c>
      <c r="F18" s="6">
        <v>714</v>
      </c>
      <c r="G18" s="6">
        <v>450</v>
      </c>
      <c r="H18" s="6">
        <v>0</v>
      </c>
      <c r="I18" s="6">
        <v>0</v>
      </c>
      <c r="J18" s="6">
        <v>535</v>
      </c>
      <c r="K18" s="6">
        <v>200</v>
      </c>
      <c r="L18" s="6">
        <v>1530</v>
      </c>
      <c r="M18" s="6">
        <v>977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11326</v>
      </c>
      <c r="W18" s="6">
        <v>6408</v>
      </c>
      <c r="X18" s="6">
        <v>1812</v>
      </c>
      <c r="Y18" s="6">
        <v>11830</v>
      </c>
      <c r="Z18" s="6">
        <v>0</v>
      </c>
      <c r="AA18" s="6">
        <v>0</v>
      </c>
      <c r="AB18" s="6">
        <v>1920</v>
      </c>
      <c r="AC18" s="6">
        <v>1980</v>
      </c>
      <c r="AD18" s="6">
        <v>2015</v>
      </c>
      <c r="AE18" s="6">
        <v>1386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2748</v>
      </c>
      <c r="AQ18" s="6">
        <v>1955</v>
      </c>
      <c r="AR18" s="6">
        <v>2289</v>
      </c>
      <c r="AS18" s="6">
        <v>1098</v>
      </c>
      <c r="AT18" s="6">
        <v>6589</v>
      </c>
      <c r="AU18" s="6">
        <v>2600</v>
      </c>
      <c r="AV18" s="6">
        <v>5339</v>
      </c>
      <c r="AW18" s="6">
        <v>4113</v>
      </c>
      <c r="AX18" s="6">
        <v>5240</v>
      </c>
      <c r="AY18" s="6">
        <v>3472</v>
      </c>
      <c r="AZ18" s="6">
        <v>5072</v>
      </c>
      <c r="BA18" s="6">
        <v>3703</v>
      </c>
      <c r="BB18" s="6">
        <v>2106</v>
      </c>
      <c r="BC18" s="6">
        <v>1479</v>
      </c>
      <c r="BD18" s="6">
        <v>1450</v>
      </c>
      <c r="BE18" s="6">
        <v>1642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28">
        <v>7446</v>
      </c>
      <c r="BM18" s="28">
        <v>40</v>
      </c>
      <c r="BN18" s="6">
        <v>0</v>
      </c>
      <c r="BO18" s="28">
        <v>3376</v>
      </c>
      <c r="BP18" s="28">
        <v>4715</v>
      </c>
      <c r="BQ18" s="28">
        <v>2185</v>
      </c>
      <c r="BR18" s="28">
        <v>7109</v>
      </c>
      <c r="BS18" s="16">
        <v>0</v>
      </c>
      <c r="BT18" s="16">
        <v>0</v>
      </c>
      <c r="BU18" s="6">
        <v>6795</v>
      </c>
      <c r="BV18" s="6">
        <v>8456</v>
      </c>
      <c r="BW18" s="6">
        <f t="shared" si="0"/>
        <v>83701</v>
      </c>
      <c r="BX18" s="6">
        <f t="shared" si="1"/>
        <v>53148</v>
      </c>
    </row>
    <row r="19" spans="1:76" ht="15.75">
      <c r="A19" s="7">
        <v>12</v>
      </c>
      <c r="B19" s="18">
        <v>670013</v>
      </c>
      <c r="C19" s="9" t="s">
        <v>23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4226</v>
      </c>
      <c r="W19" s="6">
        <v>2859</v>
      </c>
      <c r="X19" s="6">
        <v>104</v>
      </c>
      <c r="Y19" s="6">
        <v>2662</v>
      </c>
      <c r="Z19" s="6">
        <v>100</v>
      </c>
      <c r="AA19" s="6">
        <v>1972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1080</v>
      </c>
      <c r="AQ19" s="6">
        <v>1150</v>
      </c>
      <c r="AR19" s="6">
        <v>714</v>
      </c>
      <c r="AS19" s="6">
        <v>500</v>
      </c>
      <c r="AT19" s="6">
        <v>1950</v>
      </c>
      <c r="AU19" s="6">
        <v>2000</v>
      </c>
      <c r="AV19" s="6">
        <v>1448</v>
      </c>
      <c r="AW19" s="6">
        <v>950</v>
      </c>
      <c r="AX19" s="6">
        <v>1808</v>
      </c>
      <c r="AY19" s="6">
        <v>900</v>
      </c>
      <c r="AZ19" s="6">
        <v>1308</v>
      </c>
      <c r="BA19" s="6">
        <v>1100</v>
      </c>
      <c r="BB19" s="6">
        <v>525</v>
      </c>
      <c r="BC19" s="6">
        <v>650</v>
      </c>
      <c r="BD19" s="6">
        <v>930</v>
      </c>
      <c r="BE19" s="6">
        <v>500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28">
        <v>2899</v>
      </c>
      <c r="BM19" s="28">
        <v>27</v>
      </c>
      <c r="BN19" s="6">
        <v>0</v>
      </c>
      <c r="BO19" s="28">
        <v>850</v>
      </c>
      <c r="BP19" s="28">
        <v>1695</v>
      </c>
      <c r="BQ19" s="28">
        <v>508</v>
      </c>
      <c r="BR19" s="28">
        <v>2719</v>
      </c>
      <c r="BS19" s="16">
        <v>0</v>
      </c>
      <c r="BT19" s="16">
        <v>0</v>
      </c>
      <c r="BU19" s="6">
        <v>1779</v>
      </c>
      <c r="BV19" s="6">
        <v>3150</v>
      </c>
      <c r="BW19" s="6">
        <f t="shared" si="0"/>
        <v>24670</v>
      </c>
      <c r="BX19" s="6">
        <f t="shared" si="1"/>
        <v>18393</v>
      </c>
    </row>
    <row r="20" spans="1:76" ht="15.75">
      <c r="A20" s="7">
        <v>13</v>
      </c>
      <c r="B20" s="18">
        <v>670015</v>
      </c>
      <c r="C20" s="9" t="s">
        <v>24</v>
      </c>
      <c r="D20" s="16">
        <v>397</v>
      </c>
      <c r="E20" s="16">
        <v>600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4169</v>
      </c>
      <c r="M20" s="6">
        <v>2300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5058</v>
      </c>
      <c r="W20" s="6">
        <v>8084</v>
      </c>
      <c r="X20" s="6">
        <v>5457</v>
      </c>
      <c r="Y20" s="6">
        <v>16957</v>
      </c>
      <c r="Z20" s="6">
        <v>2805</v>
      </c>
      <c r="AA20" s="6">
        <v>6211</v>
      </c>
      <c r="AB20" s="6">
        <v>0</v>
      </c>
      <c r="AC20" s="6">
        <v>0</v>
      </c>
      <c r="AD20" s="6">
        <v>3155</v>
      </c>
      <c r="AE20" s="6">
        <v>750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5125</v>
      </c>
      <c r="AQ20" s="6">
        <v>3500</v>
      </c>
      <c r="AR20" s="6">
        <v>768</v>
      </c>
      <c r="AS20" s="6">
        <v>850</v>
      </c>
      <c r="AT20" s="6">
        <v>6114</v>
      </c>
      <c r="AU20" s="6">
        <v>4800</v>
      </c>
      <c r="AV20" s="6">
        <v>1713</v>
      </c>
      <c r="AW20" s="6">
        <v>800</v>
      </c>
      <c r="AX20" s="6">
        <v>5915</v>
      </c>
      <c r="AY20" s="6">
        <v>1850</v>
      </c>
      <c r="AZ20" s="6">
        <v>2660</v>
      </c>
      <c r="BA20" s="6">
        <v>1850</v>
      </c>
      <c r="BB20" s="6">
        <v>3245</v>
      </c>
      <c r="BC20" s="6">
        <v>1200</v>
      </c>
      <c r="BD20" s="6">
        <v>235</v>
      </c>
      <c r="BE20" s="6">
        <v>350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28">
        <v>10223</v>
      </c>
      <c r="BM20" s="28">
        <v>70</v>
      </c>
      <c r="BN20" s="28">
        <v>98</v>
      </c>
      <c r="BO20" s="28">
        <v>4839</v>
      </c>
      <c r="BP20" s="28">
        <v>7226</v>
      </c>
      <c r="BQ20" s="28">
        <v>1817</v>
      </c>
      <c r="BR20" s="28">
        <v>10160</v>
      </c>
      <c r="BS20" s="16">
        <v>0</v>
      </c>
      <c r="BT20" s="16">
        <v>0</v>
      </c>
      <c r="BU20" s="6">
        <v>3750</v>
      </c>
      <c r="BV20" s="6">
        <v>6641</v>
      </c>
      <c r="BW20" s="6">
        <f t="shared" si="0"/>
        <v>84999</v>
      </c>
      <c r="BX20" s="6">
        <f t="shared" si="1"/>
        <v>56743</v>
      </c>
    </row>
    <row r="21" spans="1:76" ht="15.75">
      <c r="A21" s="7">
        <v>14</v>
      </c>
      <c r="B21" s="18">
        <v>670017</v>
      </c>
      <c r="C21" s="9" t="s">
        <v>25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2114</v>
      </c>
      <c r="M21" s="6">
        <v>1150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3255</v>
      </c>
      <c r="W21" s="6">
        <v>3450</v>
      </c>
      <c r="X21" s="6">
        <v>120</v>
      </c>
      <c r="Y21" s="6">
        <v>5817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1082</v>
      </c>
      <c r="AQ21" s="6">
        <v>1100</v>
      </c>
      <c r="AR21" s="6">
        <v>655</v>
      </c>
      <c r="AS21" s="6">
        <v>400</v>
      </c>
      <c r="AT21" s="6">
        <v>2086</v>
      </c>
      <c r="AU21" s="6">
        <v>1400</v>
      </c>
      <c r="AV21" s="6">
        <v>1739</v>
      </c>
      <c r="AW21" s="6">
        <v>1200</v>
      </c>
      <c r="AX21" s="6">
        <v>1896</v>
      </c>
      <c r="AY21" s="6">
        <v>1200</v>
      </c>
      <c r="AZ21" s="6">
        <v>1893</v>
      </c>
      <c r="BA21" s="6">
        <v>1250</v>
      </c>
      <c r="BB21" s="6">
        <v>1476</v>
      </c>
      <c r="BC21" s="6">
        <v>1250</v>
      </c>
      <c r="BD21" s="6">
        <v>464</v>
      </c>
      <c r="BE21" s="6">
        <v>400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28">
        <v>3403</v>
      </c>
      <c r="BM21" s="28">
        <v>50</v>
      </c>
      <c r="BN21" s="28">
        <v>89</v>
      </c>
      <c r="BO21" s="28">
        <v>1550</v>
      </c>
      <c r="BP21" s="28">
        <v>1781</v>
      </c>
      <c r="BQ21" s="28">
        <v>861</v>
      </c>
      <c r="BR21" s="28">
        <v>3143</v>
      </c>
      <c r="BS21" s="16">
        <v>0</v>
      </c>
      <c r="BT21" s="16">
        <v>0</v>
      </c>
      <c r="BU21" s="6">
        <v>1819</v>
      </c>
      <c r="BV21" s="6">
        <v>3221</v>
      </c>
      <c r="BW21" s="6">
        <f t="shared" si="0"/>
        <v>29476</v>
      </c>
      <c r="BX21" s="6">
        <f t="shared" si="1"/>
        <v>21838</v>
      </c>
    </row>
    <row r="22" spans="1:76" ht="15.75">
      <c r="A22" s="7">
        <v>15</v>
      </c>
      <c r="B22" s="18">
        <v>670018</v>
      </c>
      <c r="C22" s="9" t="s">
        <v>26</v>
      </c>
      <c r="D22" s="16">
        <v>1062</v>
      </c>
      <c r="E22" s="16">
        <v>1150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1163</v>
      </c>
      <c r="M22" s="6">
        <v>950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1314</v>
      </c>
      <c r="U22" s="6">
        <v>650</v>
      </c>
      <c r="V22" s="6">
        <v>6401</v>
      </c>
      <c r="W22" s="6">
        <v>6901</v>
      </c>
      <c r="X22" s="6">
        <v>3202</v>
      </c>
      <c r="Y22" s="6">
        <v>11929</v>
      </c>
      <c r="Z22" s="6">
        <v>534</v>
      </c>
      <c r="AA22" s="6">
        <v>2070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1971</v>
      </c>
      <c r="AQ22" s="6">
        <v>1900</v>
      </c>
      <c r="AR22" s="6">
        <v>0</v>
      </c>
      <c r="AS22" s="6">
        <v>0</v>
      </c>
      <c r="AT22" s="6">
        <v>4220</v>
      </c>
      <c r="AU22" s="6">
        <v>2800</v>
      </c>
      <c r="AV22" s="6">
        <v>1511</v>
      </c>
      <c r="AW22" s="6">
        <v>1050</v>
      </c>
      <c r="AX22" s="6">
        <v>4008</v>
      </c>
      <c r="AY22" s="6">
        <v>1300</v>
      </c>
      <c r="AZ22" s="6">
        <v>2817</v>
      </c>
      <c r="BA22" s="6">
        <v>2250</v>
      </c>
      <c r="BB22" s="6">
        <v>1052</v>
      </c>
      <c r="BC22" s="6">
        <v>1100</v>
      </c>
      <c r="BD22" s="6">
        <v>232</v>
      </c>
      <c r="BE22" s="6">
        <v>350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28">
        <v>6547</v>
      </c>
      <c r="BM22" s="28">
        <v>25</v>
      </c>
      <c r="BN22" s="6">
        <v>0</v>
      </c>
      <c r="BO22" s="28">
        <v>700</v>
      </c>
      <c r="BP22" s="28">
        <v>4120</v>
      </c>
      <c r="BQ22" s="28">
        <v>1892</v>
      </c>
      <c r="BR22" s="28">
        <v>6577</v>
      </c>
      <c r="BS22" s="16">
        <v>0</v>
      </c>
      <c r="BT22" s="16">
        <v>0</v>
      </c>
      <c r="BU22" s="6">
        <v>3840</v>
      </c>
      <c r="BV22" s="6">
        <v>5116</v>
      </c>
      <c r="BW22" s="6">
        <f t="shared" si="0"/>
        <v>53188</v>
      </c>
      <c r="BX22" s="6">
        <f t="shared" si="1"/>
        <v>39516</v>
      </c>
    </row>
    <row r="23" spans="1:76" ht="15.75">
      <c r="A23" s="7">
        <v>16</v>
      </c>
      <c r="B23" s="18">
        <v>670019</v>
      </c>
      <c r="C23" s="9" t="s">
        <v>27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1600</v>
      </c>
      <c r="W23" s="6">
        <v>2070</v>
      </c>
      <c r="X23" s="6">
        <v>818</v>
      </c>
      <c r="Y23" s="6">
        <v>3253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1080</v>
      </c>
      <c r="AQ23" s="6">
        <v>1600</v>
      </c>
      <c r="AR23" s="6">
        <v>844</v>
      </c>
      <c r="AS23" s="6">
        <v>280</v>
      </c>
      <c r="AT23" s="6">
        <v>1600</v>
      </c>
      <c r="AU23" s="6">
        <v>1400</v>
      </c>
      <c r="AV23" s="6">
        <v>1100</v>
      </c>
      <c r="AW23" s="6">
        <v>450</v>
      </c>
      <c r="AX23" s="6">
        <v>941</v>
      </c>
      <c r="AY23" s="6">
        <v>400</v>
      </c>
      <c r="AZ23" s="6">
        <v>1336</v>
      </c>
      <c r="BA23" s="6">
        <v>1050</v>
      </c>
      <c r="BB23" s="6">
        <v>260</v>
      </c>
      <c r="BC23" s="6">
        <v>400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28">
        <v>1897</v>
      </c>
      <c r="BM23" s="28">
        <v>0</v>
      </c>
      <c r="BN23" s="6">
        <v>0</v>
      </c>
      <c r="BO23" s="28">
        <v>628</v>
      </c>
      <c r="BP23" s="28">
        <v>985</v>
      </c>
      <c r="BQ23" s="28">
        <v>655</v>
      </c>
      <c r="BR23" s="28">
        <v>1791</v>
      </c>
      <c r="BS23" s="16">
        <v>0</v>
      </c>
      <c r="BT23" s="16">
        <v>0</v>
      </c>
      <c r="BU23" s="6">
        <v>660</v>
      </c>
      <c r="BV23" s="6">
        <v>482</v>
      </c>
      <c r="BW23" s="6">
        <f t="shared" si="0"/>
        <v>16195</v>
      </c>
      <c r="BX23" s="6">
        <f t="shared" si="1"/>
        <v>11385</v>
      </c>
    </row>
    <row r="24" spans="1:76" ht="15.75">
      <c r="A24" s="7">
        <v>17</v>
      </c>
      <c r="B24" s="18">
        <v>670020</v>
      </c>
      <c r="C24" s="9" t="s">
        <v>49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350</v>
      </c>
      <c r="M24" s="6">
        <v>150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6599</v>
      </c>
      <c r="W24" s="6">
        <v>3648</v>
      </c>
      <c r="X24" s="6">
        <v>629</v>
      </c>
      <c r="Y24" s="6">
        <v>6408</v>
      </c>
      <c r="Z24" s="6">
        <v>142</v>
      </c>
      <c r="AA24" s="6">
        <v>3352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1000</v>
      </c>
      <c r="AQ24" s="6">
        <v>1750</v>
      </c>
      <c r="AR24" s="6">
        <v>0</v>
      </c>
      <c r="AS24" s="6">
        <v>0</v>
      </c>
      <c r="AT24" s="6">
        <v>1236</v>
      </c>
      <c r="AU24" s="6">
        <v>1000</v>
      </c>
      <c r="AV24" s="6">
        <v>1536</v>
      </c>
      <c r="AW24" s="6">
        <v>1400</v>
      </c>
      <c r="AX24" s="6">
        <v>436</v>
      </c>
      <c r="AY24" s="6">
        <v>162</v>
      </c>
      <c r="AZ24" s="6">
        <v>1183</v>
      </c>
      <c r="BA24" s="6">
        <v>450</v>
      </c>
      <c r="BB24" s="6">
        <v>525</v>
      </c>
      <c r="BC24" s="6">
        <v>450</v>
      </c>
      <c r="BD24" s="6">
        <v>465</v>
      </c>
      <c r="BE24" s="6">
        <v>450</v>
      </c>
      <c r="BF24" s="6">
        <v>0</v>
      </c>
      <c r="BG24" s="6">
        <v>0</v>
      </c>
      <c r="BH24" s="6">
        <v>0</v>
      </c>
      <c r="BI24" s="6">
        <v>0</v>
      </c>
      <c r="BJ24" s="16">
        <v>0</v>
      </c>
      <c r="BK24" s="16">
        <v>0</v>
      </c>
      <c r="BL24" s="28">
        <v>4170</v>
      </c>
      <c r="BM24" s="28">
        <v>65</v>
      </c>
      <c r="BN24" s="16">
        <v>0</v>
      </c>
      <c r="BO24" s="28">
        <v>1745</v>
      </c>
      <c r="BP24" s="28">
        <v>2418</v>
      </c>
      <c r="BQ24" s="28">
        <v>1345</v>
      </c>
      <c r="BR24" s="28">
        <v>3893</v>
      </c>
      <c r="BS24" s="16">
        <v>0</v>
      </c>
      <c r="BT24" s="16">
        <v>0</v>
      </c>
      <c r="BU24" s="6">
        <v>1515</v>
      </c>
      <c r="BV24" s="6">
        <v>2684</v>
      </c>
      <c r="BW24" s="6">
        <f t="shared" si="0"/>
        <v>29252</v>
      </c>
      <c r="BX24" s="6">
        <f t="shared" si="1"/>
        <v>21904</v>
      </c>
    </row>
    <row r="25" spans="1:76" ht="15.75">
      <c r="A25" s="7">
        <v>18</v>
      </c>
      <c r="B25" s="18">
        <v>670021</v>
      </c>
      <c r="C25" s="9" t="s">
        <v>28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2484</v>
      </c>
      <c r="W25" s="6">
        <v>1646</v>
      </c>
      <c r="X25" s="6">
        <v>748</v>
      </c>
      <c r="Y25" s="6">
        <v>3303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790</v>
      </c>
      <c r="AQ25" s="6">
        <v>800</v>
      </c>
      <c r="AR25" s="6">
        <v>1095</v>
      </c>
      <c r="AS25" s="6">
        <v>400</v>
      </c>
      <c r="AT25" s="6">
        <v>1545</v>
      </c>
      <c r="AU25" s="6">
        <v>850</v>
      </c>
      <c r="AV25" s="6">
        <v>1170</v>
      </c>
      <c r="AW25" s="6">
        <v>950</v>
      </c>
      <c r="AX25" s="6">
        <v>1944</v>
      </c>
      <c r="AY25" s="6">
        <v>900</v>
      </c>
      <c r="AZ25" s="6">
        <v>1344</v>
      </c>
      <c r="BA25" s="6">
        <v>950</v>
      </c>
      <c r="BB25" s="6">
        <v>260</v>
      </c>
      <c r="BC25" s="6">
        <v>400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16">
        <v>0</v>
      </c>
      <c r="BK25" s="16">
        <v>0</v>
      </c>
      <c r="BL25" s="28">
        <v>1739</v>
      </c>
      <c r="BM25" s="28">
        <v>20</v>
      </c>
      <c r="BN25" s="16">
        <v>0</v>
      </c>
      <c r="BO25" s="28">
        <v>698</v>
      </c>
      <c r="BP25" s="28">
        <v>762</v>
      </c>
      <c r="BQ25" s="28">
        <v>370</v>
      </c>
      <c r="BR25" s="28">
        <v>1549</v>
      </c>
      <c r="BS25" s="16">
        <v>0</v>
      </c>
      <c r="BT25" s="16">
        <v>0</v>
      </c>
      <c r="BU25" s="6">
        <v>606</v>
      </c>
      <c r="BV25" s="6">
        <v>1074</v>
      </c>
      <c r="BW25" s="6">
        <f t="shared" si="0"/>
        <v>17124</v>
      </c>
      <c r="BX25" s="6">
        <f t="shared" si="1"/>
        <v>11273</v>
      </c>
    </row>
    <row r="26" spans="1:76" ht="15.75">
      <c r="A26" s="7">
        <v>19</v>
      </c>
      <c r="B26" s="18">
        <v>670022</v>
      </c>
      <c r="C26" s="9" t="s">
        <v>29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2439</v>
      </c>
      <c r="W26" s="6">
        <v>2514</v>
      </c>
      <c r="X26" s="6">
        <v>174</v>
      </c>
      <c r="Y26" s="6">
        <v>2218</v>
      </c>
      <c r="Z26" s="6">
        <v>261</v>
      </c>
      <c r="AA26" s="6">
        <v>2859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949</v>
      </c>
      <c r="AQ26" s="6">
        <v>1050</v>
      </c>
      <c r="AR26" s="6">
        <v>741</v>
      </c>
      <c r="AS26" s="6">
        <v>500</v>
      </c>
      <c r="AT26" s="6">
        <v>1765</v>
      </c>
      <c r="AU26" s="6">
        <v>1500</v>
      </c>
      <c r="AV26" s="6">
        <v>1355</v>
      </c>
      <c r="AW26" s="6">
        <v>900</v>
      </c>
      <c r="AX26" s="6">
        <v>1650</v>
      </c>
      <c r="AY26" s="6">
        <v>300</v>
      </c>
      <c r="AZ26" s="6">
        <v>1319</v>
      </c>
      <c r="BA26" s="6">
        <v>1050</v>
      </c>
      <c r="BB26" s="6">
        <v>788</v>
      </c>
      <c r="BC26" s="6">
        <v>1100</v>
      </c>
      <c r="BD26" s="6">
        <v>464</v>
      </c>
      <c r="BE26" s="6">
        <v>600</v>
      </c>
      <c r="BF26" s="6">
        <v>0</v>
      </c>
      <c r="BG26" s="6">
        <v>0</v>
      </c>
      <c r="BH26" s="6">
        <v>0</v>
      </c>
      <c r="BI26" s="6">
        <v>0</v>
      </c>
      <c r="BJ26" s="16">
        <v>0</v>
      </c>
      <c r="BK26" s="16">
        <v>0</v>
      </c>
      <c r="BL26" s="28">
        <v>2462</v>
      </c>
      <c r="BM26" s="28">
        <v>20</v>
      </c>
      <c r="BN26" s="16">
        <v>0</v>
      </c>
      <c r="BO26" s="28">
        <v>1650</v>
      </c>
      <c r="BP26" s="28">
        <v>1483</v>
      </c>
      <c r="BQ26" s="28">
        <v>962</v>
      </c>
      <c r="BR26" s="28">
        <v>2352</v>
      </c>
      <c r="BS26" s="16">
        <v>0</v>
      </c>
      <c r="BT26" s="16">
        <v>0</v>
      </c>
      <c r="BU26" s="6">
        <v>969</v>
      </c>
      <c r="BV26" s="6">
        <v>1717</v>
      </c>
      <c r="BW26" s="6">
        <f t="shared" si="0"/>
        <v>21803</v>
      </c>
      <c r="BX26" s="6">
        <f t="shared" si="1"/>
        <v>16308</v>
      </c>
    </row>
    <row r="27" spans="1:76" ht="15.75">
      <c r="A27" s="7">
        <v>20</v>
      </c>
      <c r="B27" s="18">
        <v>670023</v>
      </c>
      <c r="C27" s="9" t="s">
        <v>30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1579</v>
      </c>
      <c r="W27" s="6">
        <v>2711</v>
      </c>
      <c r="X27" s="6">
        <v>178</v>
      </c>
      <c r="Y27" s="6">
        <v>2760</v>
      </c>
      <c r="Z27" s="6">
        <v>145</v>
      </c>
      <c r="AA27" s="6">
        <v>1725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800</v>
      </c>
      <c r="AQ27" s="6">
        <v>1750</v>
      </c>
      <c r="AR27" s="6">
        <v>692</v>
      </c>
      <c r="AS27" s="6">
        <v>300</v>
      </c>
      <c r="AT27" s="6">
        <v>1312</v>
      </c>
      <c r="AU27" s="6">
        <v>850</v>
      </c>
      <c r="AV27" s="6">
        <v>1548</v>
      </c>
      <c r="AW27" s="6">
        <v>1400</v>
      </c>
      <c r="AX27" s="6">
        <v>1800</v>
      </c>
      <c r="AY27" s="6">
        <v>1250</v>
      </c>
      <c r="AZ27" s="6">
        <v>1200</v>
      </c>
      <c r="BA27" s="6">
        <v>1250</v>
      </c>
      <c r="BB27" s="6">
        <v>526</v>
      </c>
      <c r="BC27" s="6">
        <v>850</v>
      </c>
      <c r="BD27" s="6">
        <v>230</v>
      </c>
      <c r="BE27" s="6">
        <v>650</v>
      </c>
      <c r="BF27" s="6">
        <v>0</v>
      </c>
      <c r="BG27" s="6">
        <v>0</v>
      </c>
      <c r="BH27" s="6">
        <v>0</v>
      </c>
      <c r="BI27" s="6">
        <v>0</v>
      </c>
      <c r="BJ27" s="16">
        <v>0</v>
      </c>
      <c r="BK27" s="16">
        <v>0</v>
      </c>
      <c r="BL27" s="28">
        <v>3143</v>
      </c>
      <c r="BM27" s="28">
        <v>25</v>
      </c>
      <c r="BN27" s="16">
        <v>0</v>
      </c>
      <c r="BO27" s="28">
        <v>1004</v>
      </c>
      <c r="BP27" s="28">
        <v>1869</v>
      </c>
      <c r="BQ27" s="28">
        <v>1127</v>
      </c>
      <c r="BR27" s="28">
        <v>2880</v>
      </c>
      <c r="BS27" s="16">
        <v>0</v>
      </c>
      <c r="BT27" s="16">
        <v>0</v>
      </c>
      <c r="BU27" s="6">
        <v>970</v>
      </c>
      <c r="BV27" s="6">
        <v>1718</v>
      </c>
      <c r="BW27" s="6">
        <f t="shared" si="0"/>
        <v>21028</v>
      </c>
      <c r="BX27" s="6">
        <f t="shared" si="1"/>
        <v>17214</v>
      </c>
    </row>
    <row r="28" spans="1:76" ht="15.75">
      <c r="A28" s="7">
        <v>21</v>
      </c>
      <c r="B28" s="18">
        <v>670024</v>
      </c>
      <c r="C28" s="9" t="s">
        <v>65</v>
      </c>
      <c r="D28" s="16">
        <v>250</v>
      </c>
      <c r="E28" s="16">
        <v>500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2397</v>
      </c>
      <c r="W28" s="6">
        <v>2317</v>
      </c>
      <c r="X28" s="6">
        <v>1121</v>
      </c>
      <c r="Y28" s="6">
        <v>3894</v>
      </c>
      <c r="Z28" s="6">
        <v>504</v>
      </c>
      <c r="AA28" s="6">
        <v>1232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1182</v>
      </c>
      <c r="AQ28" s="6">
        <v>1200</v>
      </c>
      <c r="AR28" s="6">
        <v>770</v>
      </c>
      <c r="AS28" s="6">
        <v>400</v>
      </c>
      <c r="AT28" s="6">
        <v>1750</v>
      </c>
      <c r="AU28" s="6">
        <v>1500</v>
      </c>
      <c r="AV28" s="6">
        <v>1540</v>
      </c>
      <c r="AW28" s="6">
        <v>1250</v>
      </c>
      <c r="AX28" s="6">
        <v>1900</v>
      </c>
      <c r="AY28" s="6">
        <v>1100</v>
      </c>
      <c r="AZ28" s="6">
        <v>1310</v>
      </c>
      <c r="BA28" s="6">
        <v>1050</v>
      </c>
      <c r="BB28" s="6">
        <v>788</v>
      </c>
      <c r="BC28" s="6">
        <v>1100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16">
        <v>0</v>
      </c>
      <c r="BK28" s="16">
        <v>0</v>
      </c>
      <c r="BL28" s="28">
        <v>2673</v>
      </c>
      <c r="BM28" s="28">
        <v>25</v>
      </c>
      <c r="BN28" s="16">
        <v>0</v>
      </c>
      <c r="BO28" s="28">
        <v>1030</v>
      </c>
      <c r="BP28" s="28">
        <v>965</v>
      </c>
      <c r="BQ28" s="28">
        <v>943</v>
      </c>
      <c r="BR28" s="28">
        <v>2295</v>
      </c>
      <c r="BS28" s="16">
        <v>0</v>
      </c>
      <c r="BT28" s="16">
        <v>0</v>
      </c>
      <c r="BU28" s="6">
        <v>1971</v>
      </c>
      <c r="BV28" s="6">
        <v>3489</v>
      </c>
      <c r="BW28" s="6">
        <f t="shared" si="0"/>
        <v>23414</v>
      </c>
      <c r="BX28" s="6">
        <f t="shared" si="1"/>
        <v>19032</v>
      </c>
    </row>
    <row r="29" spans="1:76" s="27" customFormat="1" ht="15.75">
      <c r="A29" s="7">
        <v>22</v>
      </c>
      <c r="B29" s="26">
        <v>670026</v>
      </c>
      <c r="C29" s="9" t="s">
        <v>50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4400</v>
      </c>
      <c r="W29" s="6">
        <v>9366</v>
      </c>
      <c r="X29" s="6">
        <v>2100</v>
      </c>
      <c r="Y29" s="6">
        <v>9809</v>
      </c>
      <c r="Z29" s="6">
        <v>1090</v>
      </c>
      <c r="AA29" s="6">
        <v>1676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2190</v>
      </c>
      <c r="AQ29" s="6">
        <v>4250</v>
      </c>
      <c r="AR29" s="6">
        <v>1245</v>
      </c>
      <c r="AS29" s="6">
        <v>1300</v>
      </c>
      <c r="AT29" s="6">
        <v>7075</v>
      </c>
      <c r="AU29" s="6">
        <v>4750</v>
      </c>
      <c r="AV29" s="6">
        <v>1900</v>
      </c>
      <c r="AW29" s="6">
        <v>2200</v>
      </c>
      <c r="AX29" s="6">
        <v>2200</v>
      </c>
      <c r="AY29" s="6">
        <v>2100</v>
      </c>
      <c r="AZ29" s="6">
        <v>2920</v>
      </c>
      <c r="BA29" s="6">
        <v>3450</v>
      </c>
      <c r="BB29" s="6">
        <v>2360</v>
      </c>
      <c r="BC29" s="6">
        <v>3150</v>
      </c>
      <c r="BD29" s="6">
        <v>250</v>
      </c>
      <c r="BE29" s="6">
        <v>350</v>
      </c>
      <c r="BF29" s="6">
        <v>0</v>
      </c>
      <c r="BG29" s="6">
        <v>0</v>
      </c>
      <c r="BH29" s="6">
        <v>0</v>
      </c>
      <c r="BI29" s="6">
        <v>0</v>
      </c>
      <c r="BJ29" s="16">
        <v>0</v>
      </c>
      <c r="BK29" s="16">
        <v>0</v>
      </c>
      <c r="BL29" s="28">
        <v>7156</v>
      </c>
      <c r="BM29" s="28">
        <v>51</v>
      </c>
      <c r="BN29" s="28">
        <v>127</v>
      </c>
      <c r="BO29" s="28">
        <v>2684</v>
      </c>
      <c r="BP29" s="28">
        <v>4195</v>
      </c>
      <c r="BQ29" s="28">
        <v>1961</v>
      </c>
      <c r="BR29" s="28">
        <v>6753</v>
      </c>
      <c r="BS29" s="16">
        <v>0</v>
      </c>
      <c r="BT29" s="16">
        <v>0</v>
      </c>
      <c r="BU29" s="6">
        <v>3191</v>
      </c>
      <c r="BV29" s="6">
        <v>5651</v>
      </c>
      <c r="BW29" s="6">
        <f t="shared" si="0"/>
        <v>53848</v>
      </c>
      <c r="BX29" s="6">
        <f t="shared" si="1"/>
        <v>48052</v>
      </c>
    </row>
    <row r="30" spans="1:76" ht="15.75">
      <c r="A30" s="7">
        <v>23</v>
      </c>
      <c r="B30" s="18">
        <v>670027</v>
      </c>
      <c r="C30" s="9" t="s">
        <v>32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2914</v>
      </c>
      <c r="M30" s="6">
        <v>2650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15320</v>
      </c>
      <c r="W30" s="6">
        <v>18238</v>
      </c>
      <c r="X30" s="6">
        <v>1842</v>
      </c>
      <c r="Y30" s="6">
        <v>24623</v>
      </c>
      <c r="Z30" s="6">
        <v>0</v>
      </c>
      <c r="AA30" s="6">
        <v>0</v>
      </c>
      <c r="AB30" s="6">
        <v>2250</v>
      </c>
      <c r="AC30" s="6">
        <v>4500</v>
      </c>
      <c r="AD30" s="6">
        <v>1840</v>
      </c>
      <c r="AE30" s="6">
        <v>1150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4927</v>
      </c>
      <c r="AQ30" s="6">
        <v>6150</v>
      </c>
      <c r="AR30" s="6">
        <v>500</v>
      </c>
      <c r="AS30" s="6">
        <v>950</v>
      </c>
      <c r="AT30" s="6">
        <v>11000</v>
      </c>
      <c r="AU30" s="6">
        <v>9600</v>
      </c>
      <c r="AV30" s="6">
        <v>4638</v>
      </c>
      <c r="AW30" s="6">
        <v>2550</v>
      </c>
      <c r="AX30" s="6">
        <v>7446</v>
      </c>
      <c r="AY30" s="6">
        <v>3550</v>
      </c>
      <c r="AZ30" s="6">
        <v>5970</v>
      </c>
      <c r="BA30" s="6">
        <v>4900</v>
      </c>
      <c r="BB30" s="6">
        <v>5200</v>
      </c>
      <c r="BC30" s="6">
        <v>2350</v>
      </c>
      <c r="BD30" s="6">
        <v>1390</v>
      </c>
      <c r="BE30" s="6">
        <v>2000</v>
      </c>
      <c r="BF30" s="6">
        <v>0</v>
      </c>
      <c r="BG30" s="6">
        <v>1600</v>
      </c>
      <c r="BH30" s="6">
        <v>0</v>
      </c>
      <c r="BI30" s="6">
        <v>0</v>
      </c>
      <c r="BJ30" s="16">
        <v>0</v>
      </c>
      <c r="BK30" s="16">
        <v>0</v>
      </c>
      <c r="BL30" s="28">
        <v>16528</v>
      </c>
      <c r="BM30" s="28">
        <v>140</v>
      </c>
      <c r="BN30" s="28">
        <v>289</v>
      </c>
      <c r="BO30" s="28">
        <v>4157</v>
      </c>
      <c r="BP30" s="28">
        <v>11450</v>
      </c>
      <c r="BQ30" s="28">
        <v>4249</v>
      </c>
      <c r="BR30" s="28">
        <v>16293</v>
      </c>
      <c r="BS30" s="16">
        <v>0</v>
      </c>
      <c r="BT30" s="16">
        <v>0</v>
      </c>
      <c r="BU30" s="6">
        <v>909</v>
      </c>
      <c r="BV30" s="6">
        <v>1611</v>
      </c>
      <c r="BW30" s="6">
        <f t="shared" si="0"/>
        <v>119252</v>
      </c>
      <c r="BX30" s="6">
        <f t="shared" si="1"/>
        <v>86422</v>
      </c>
    </row>
    <row r="31" spans="1:76" ht="15.75">
      <c r="A31" s="7">
        <v>24</v>
      </c>
      <c r="B31" s="18">
        <v>670028</v>
      </c>
      <c r="C31" s="9" t="s">
        <v>33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1271</v>
      </c>
      <c r="M31" s="6">
        <v>950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5687</v>
      </c>
      <c r="W31" s="6">
        <v>5718</v>
      </c>
      <c r="X31" s="6">
        <v>1478</v>
      </c>
      <c r="Y31" s="6">
        <v>7591</v>
      </c>
      <c r="Z31" s="6">
        <v>520</v>
      </c>
      <c r="AA31" s="6">
        <v>3993</v>
      </c>
      <c r="AB31" s="6">
        <v>195</v>
      </c>
      <c r="AC31" s="6">
        <v>400</v>
      </c>
      <c r="AD31" s="6">
        <v>920</v>
      </c>
      <c r="AE31" s="6">
        <v>550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1575</v>
      </c>
      <c r="AQ31" s="6">
        <v>2800</v>
      </c>
      <c r="AR31" s="6">
        <v>1481</v>
      </c>
      <c r="AS31" s="6">
        <v>750</v>
      </c>
      <c r="AT31" s="6">
        <v>5900</v>
      </c>
      <c r="AU31" s="6">
        <v>4550</v>
      </c>
      <c r="AV31" s="6">
        <v>3100</v>
      </c>
      <c r="AW31" s="6">
        <v>2500</v>
      </c>
      <c r="AX31" s="6">
        <v>3800</v>
      </c>
      <c r="AY31" s="6">
        <v>2300</v>
      </c>
      <c r="AZ31" s="6">
        <v>2620</v>
      </c>
      <c r="BA31" s="6">
        <v>2050</v>
      </c>
      <c r="BB31" s="6">
        <v>1050</v>
      </c>
      <c r="BC31" s="6">
        <v>1500</v>
      </c>
      <c r="BD31" s="6">
        <v>465</v>
      </c>
      <c r="BE31" s="6">
        <v>650</v>
      </c>
      <c r="BF31" s="16">
        <v>0</v>
      </c>
      <c r="BG31" s="16">
        <v>0</v>
      </c>
      <c r="BH31" s="6">
        <v>0</v>
      </c>
      <c r="BI31" s="6">
        <v>0</v>
      </c>
      <c r="BJ31" s="16">
        <v>0</v>
      </c>
      <c r="BK31" s="16">
        <v>0</v>
      </c>
      <c r="BL31" s="28">
        <v>5515</v>
      </c>
      <c r="BM31" s="28">
        <v>30</v>
      </c>
      <c r="BN31" s="16">
        <v>0</v>
      </c>
      <c r="BO31" s="28">
        <v>2082</v>
      </c>
      <c r="BP31" s="28">
        <v>3035</v>
      </c>
      <c r="BQ31" s="28">
        <v>1865</v>
      </c>
      <c r="BR31" s="28">
        <v>5063</v>
      </c>
      <c r="BS31" s="16">
        <v>0</v>
      </c>
      <c r="BT31" s="16">
        <v>0</v>
      </c>
      <c r="BU31" s="6">
        <v>2425</v>
      </c>
      <c r="BV31" s="6">
        <v>4295</v>
      </c>
      <c r="BW31" s="6">
        <f t="shared" si="0"/>
        <v>50077</v>
      </c>
      <c r="BX31" s="6">
        <f t="shared" si="1"/>
        <v>40597</v>
      </c>
    </row>
    <row r="32" spans="1:76" ht="15.75">
      <c r="A32" s="7">
        <v>25</v>
      </c>
      <c r="B32" s="18">
        <v>670029</v>
      </c>
      <c r="C32" s="9" t="s">
        <v>58</v>
      </c>
      <c r="D32" s="16">
        <v>1706</v>
      </c>
      <c r="E32" s="16">
        <v>2000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701</v>
      </c>
      <c r="M32" s="6">
        <v>1000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14504</v>
      </c>
      <c r="W32" s="6">
        <v>16070</v>
      </c>
      <c r="X32" s="6">
        <v>4527</v>
      </c>
      <c r="Y32" s="6">
        <v>27850</v>
      </c>
      <c r="Z32" s="6">
        <v>250</v>
      </c>
      <c r="AA32" s="6">
        <v>2613</v>
      </c>
      <c r="AB32" s="6">
        <v>2370</v>
      </c>
      <c r="AC32" s="6">
        <v>3700</v>
      </c>
      <c r="AD32" s="6">
        <v>1340</v>
      </c>
      <c r="AE32" s="6">
        <v>1300</v>
      </c>
      <c r="AF32" s="6">
        <v>0</v>
      </c>
      <c r="AG32" s="6">
        <v>0</v>
      </c>
      <c r="AH32" s="6">
        <v>0</v>
      </c>
      <c r="AI32" s="6">
        <v>200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2970</v>
      </c>
      <c r="AQ32" s="6">
        <v>3800</v>
      </c>
      <c r="AR32" s="6">
        <v>571</v>
      </c>
      <c r="AS32" s="6">
        <v>950</v>
      </c>
      <c r="AT32" s="6">
        <v>7872</v>
      </c>
      <c r="AU32" s="6">
        <v>7000</v>
      </c>
      <c r="AV32" s="6">
        <v>6365</v>
      </c>
      <c r="AW32" s="6">
        <v>2400</v>
      </c>
      <c r="AX32" s="6">
        <v>6592</v>
      </c>
      <c r="AY32" s="6">
        <v>3000</v>
      </c>
      <c r="AZ32" s="6">
        <v>5812</v>
      </c>
      <c r="BA32" s="6">
        <v>4500</v>
      </c>
      <c r="BB32" s="6">
        <v>1575</v>
      </c>
      <c r="BC32" s="6">
        <v>2200</v>
      </c>
      <c r="BD32" s="6">
        <v>930</v>
      </c>
      <c r="BE32" s="6">
        <v>1250</v>
      </c>
      <c r="BF32" s="16">
        <v>0</v>
      </c>
      <c r="BG32" s="16">
        <v>0</v>
      </c>
      <c r="BH32" s="6">
        <v>3200</v>
      </c>
      <c r="BI32" s="6">
        <v>0</v>
      </c>
      <c r="BJ32" s="16">
        <v>0</v>
      </c>
      <c r="BK32" s="16">
        <v>0</v>
      </c>
      <c r="BL32" s="28">
        <v>15492</v>
      </c>
      <c r="BM32" s="28">
        <v>145</v>
      </c>
      <c r="BN32" s="28">
        <v>105</v>
      </c>
      <c r="BO32" s="28">
        <v>6769</v>
      </c>
      <c r="BP32" s="28">
        <v>10018</v>
      </c>
      <c r="BQ32" s="28">
        <v>4633</v>
      </c>
      <c r="BR32" s="28">
        <v>15477</v>
      </c>
      <c r="BS32" s="16">
        <v>0</v>
      </c>
      <c r="BT32" s="16">
        <v>0</v>
      </c>
      <c r="BU32" s="6">
        <v>1213</v>
      </c>
      <c r="BV32" s="6">
        <v>2147</v>
      </c>
      <c r="BW32" s="6">
        <f t="shared" si="0"/>
        <v>115137</v>
      </c>
      <c r="BX32" s="6">
        <f t="shared" si="1"/>
        <v>81980</v>
      </c>
    </row>
    <row r="33" spans="1:76" ht="15.75">
      <c r="A33" s="7">
        <v>26</v>
      </c>
      <c r="B33" s="18">
        <v>670030</v>
      </c>
      <c r="C33" s="9" t="s">
        <v>51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2904</v>
      </c>
      <c r="W33" s="6">
        <v>5077</v>
      </c>
      <c r="X33" s="6">
        <v>1956</v>
      </c>
      <c r="Y33" s="6">
        <v>7739</v>
      </c>
      <c r="Z33" s="6">
        <v>803</v>
      </c>
      <c r="AA33" s="6">
        <v>1873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2366</v>
      </c>
      <c r="AQ33" s="6">
        <v>2600</v>
      </c>
      <c r="AR33" s="6">
        <v>930</v>
      </c>
      <c r="AS33" s="6">
        <v>600</v>
      </c>
      <c r="AT33" s="6">
        <v>4391</v>
      </c>
      <c r="AU33" s="6">
        <v>3500</v>
      </c>
      <c r="AV33" s="6">
        <v>2300</v>
      </c>
      <c r="AW33" s="6">
        <v>1300</v>
      </c>
      <c r="AX33" s="6">
        <v>3820</v>
      </c>
      <c r="AY33" s="6">
        <v>2200</v>
      </c>
      <c r="AZ33" s="6">
        <v>2620</v>
      </c>
      <c r="BA33" s="6">
        <v>2050</v>
      </c>
      <c r="BB33" s="6">
        <v>526</v>
      </c>
      <c r="BC33" s="6">
        <v>750</v>
      </c>
      <c r="BD33" s="6">
        <v>464</v>
      </c>
      <c r="BE33" s="6">
        <v>650</v>
      </c>
      <c r="BF33" s="16">
        <v>0</v>
      </c>
      <c r="BG33" s="16">
        <v>0</v>
      </c>
      <c r="BH33" s="16">
        <v>0</v>
      </c>
      <c r="BI33" s="16">
        <v>0</v>
      </c>
      <c r="BJ33" s="16">
        <v>0</v>
      </c>
      <c r="BK33" s="16">
        <v>0</v>
      </c>
      <c r="BL33" s="28">
        <v>5256</v>
      </c>
      <c r="BM33" s="28">
        <v>56</v>
      </c>
      <c r="BN33" s="16">
        <v>0</v>
      </c>
      <c r="BO33" s="28">
        <v>2305</v>
      </c>
      <c r="BP33" s="28">
        <v>3525</v>
      </c>
      <c r="BQ33" s="28">
        <v>1563</v>
      </c>
      <c r="BR33" s="28">
        <v>5090</v>
      </c>
      <c r="BS33" s="16">
        <v>0</v>
      </c>
      <c r="BT33" s="16">
        <v>0</v>
      </c>
      <c r="BU33" s="6">
        <v>2121</v>
      </c>
      <c r="BV33" s="6">
        <v>3759</v>
      </c>
      <c r="BW33" s="6">
        <f t="shared" si="0"/>
        <v>42996</v>
      </c>
      <c r="BX33" s="6">
        <f t="shared" si="1"/>
        <v>32098</v>
      </c>
    </row>
    <row r="34" spans="1:76" ht="15.75">
      <c r="A34" s="7">
        <v>27</v>
      </c>
      <c r="B34" s="18">
        <v>670033</v>
      </c>
      <c r="C34" s="9" t="s">
        <v>36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668</v>
      </c>
      <c r="M34" s="6">
        <v>500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2607</v>
      </c>
      <c r="W34" s="6">
        <v>2317</v>
      </c>
      <c r="X34" s="6">
        <v>142</v>
      </c>
      <c r="Y34" s="6">
        <v>2169</v>
      </c>
      <c r="Z34" s="6">
        <v>220</v>
      </c>
      <c r="AA34" s="6">
        <v>2613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789</v>
      </c>
      <c r="AQ34" s="6">
        <v>1200</v>
      </c>
      <c r="AR34" s="6">
        <v>310</v>
      </c>
      <c r="AS34" s="6">
        <v>350</v>
      </c>
      <c r="AT34" s="6">
        <v>1100</v>
      </c>
      <c r="AU34" s="6">
        <v>1000</v>
      </c>
      <c r="AV34" s="6">
        <v>1200</v>
      </c>
      <c r="AW34" s="6">
        <v>1100</v>
      </c>
      <c r="AX34" s="6">
        <v>500</v>
      </c>
      <c r="AY34" s="6">
        <v>450</v>
      </c>
      <c r="AZ34" s="6">
        <v>520</v>
      </c>
      <c r="BA34" s="6">
        <v>550</v>
      </c>
      <c r="BB34" s="6">
        <v>262</v>
      </c>
      <c r="BC34" s="6">
        <v>400</v>
      </c>
      <c r="BD34" s="6">
        <v>464</v>
      </c>
      <c r="BE34" s="6">
        <v>650</v>
      </c>
      <c r="BF34" s="16">
        <v>0</v>
      </c>
      <c r="BG34" s="16">
        <v>0</v>
      </c>
      <c r="BH34" s="16">
        <v>0</v>
      </c>
      <c r="BI34" s="16">
        <v>0</v>
      </c>
      <c r="BJ34" s="16">
        <v>0</v>
      </c>
      <c r="BK34" s="16">
        <v>0</v>
      </c>
      <c r="BL34" s="28">
        <v>2313</v>
      </c>
      <c r="BM34" s="28">
        <v>23</v>
      </c>
      <c r="BN34" s="16">
        <v>0</v>
      </c>
      <c r="BO34" s="28">
        <v>1342</v>
      </c>
      <c r="BP34" s="28">
        <v>810</v>
      </c>
      <c r="BQ34" s="28">
        <v>1102</v>
      </c>
      <c r="BR34" s="28">
        <v>2060</v>
      </c>
      <c r="BS34" s="16">
        <v>0</v>
      </c>
      <c r="BT34" s="16">
        <v>0</v>
      </c>
      <c r="BU34" s="6">
        <v>909</v>
      </c>
      <c r="BV34" s="6">
        <v>1611</v>
      </c>
      <c r="BW34" s="6">
        <f t="shared" si="0"/>
        <v>17341</v>
      </c>
      <c r="BX34" s="6">
        <f t="shared" si="1"/>
        <v>14910</v>
      </c>
    </row>
    <row r="35" spans="1:76" ht="15.75">
      <c r="A35" s="7">
        <v>28</v>
      </c>
      <c r="B35" s="18">
        <v>670035</v>
      </c>
      <c r="C35" s="9" t="s">
        <v>37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643</v>
      </c>
      <c r="M35" s="6">
        <v>500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2150</v>
      </c>
      <c r="W35" s="6">
        <v>2218</v>
      </c>
      <c r="X35" s="6">
        <v>150</v>
      </c>
      <c r="Y35" s="6">
        <v>4190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1370</v>
      </c>
      <c r="AQ35" s="6">
        <v>2100</v>
      </c>
      <c r="AR35" s="6">
        <v>758</v>
      </c>
      <c r="AS35" s="6">
        <v>400</v>
      </c>
      <c r="AT35" s="6">
        <v>2200</v>
      </c>
      <c r="AU35" s="6">
        <v>2000</v>
      </c>
      <c r="AV35" s="6">
        <v>370</v>
      </c>
      <c r="AW35" s="6">
        <v>300</v>
      </c>
      <c r="AX35" s="6">
        <v>1600</v>
      </c>
      <c r="AY35" s="6">
        <v>1100</v>
      </c>
      <c r="AZ35" s="6">
        <v>1100</v>
      </c>
      <c r="BA35" s="6">
        <v>1050</v>
      </c>
      <c r="BB35" s="6">
        <v>262</v>
      </c>
      <c r="BC35" s="6">
        <v>400</v>
      </c>
      <c r="BD35" s="6">
        <v>464</v>
      </c>
      <c r="BE35" s="6">
        <v>650</v>
      </c>
      <c r="BF35" s="16">
        <v>0</v>
      </c>
      <c r="BG35" s="16">
        <v>0</v>
      </c>
      <c r="BH35" s="16">
        <v>0</v>
      </c>
      <c r="BI35" s="16">
        <v>0</v>
      </c>
      <c r="BJ35" s="16">
        <v>0</v>
      </c>
      <c r="BK35" s="16">
        <v>0</v>
      </c>
      <c r="BL35" s="28">
        <v>2786</v>
      </c>
      <c r="BM35" s="28">
        <v>23</v>
      </c>
      <c r="BN35" s="16">
        <v>0</v>
      </c>
      <c r="BO35" s="28">
        <v>1050</v>
      </c>
      <c r="BP35" s="28">
        <v>1108</v>
      </c>
      <c r="BQ35" s="28">
        <v>610</v>
      </c>
      <c r="BR35" s="28">
        <v>2409</v>
      </c>
      <c r="BS35" s="16">
        <v>0</v>
      </c>
      <c r="BT35" s="16">
        <v>0</v>
      </c>
      <c r="BU35" s="6">
        <v>1617</v>
      </c>
      <c r="BV35" s="6">
        <v>2860</v>
      </c>
      <c r="BW35" s="6">
        <f t="shared" si="0"/>
        <v>20670</v>
      </c>
      <c r="BX35" s="6">
        <f t="shared" si="1"/>
        <v>17768</v>
      </c>
    </row>
    <row r="36" spans="1:76" ht="15.75">
      <c r="A36" s="7">
        <v>29</v>
      </c>
      <c r="B36" s="18">
        <v>670036</v>
      </c>
      <c r="C36" s="9" t="s">
        <v>39</v>
      </c>
      <c r="D36" s="16">
        <v>740</v>
      </c>
      <c r="E36" s="16">
        <v>950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4786</v>
      </c>
      <c r="M36" s="6">
        <v>2700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3415</v>
      </c>
      <c r="U36" s="6">
        <v>1600</v>
      </c>
      <c r="V36" s="6">
        <v>12878</v>
      </c>
      <c r="W36" s="6">
        <v>11830</v>
      </c>
      <c r="X36" s="6">
        <v>2000</v>
      </c>
      <c r="Y36" s="6">
        <v>22970</v>
      </c>
      <c r="Z36" s="6">
        <v>900</v>
      </c>
      <c r="AA36" s="6">
        <v>1972</v>
      </c>
      <c r="AB36" s="6">
        <v>3280</v>
      </c>
      <c r="AC36" s="6">
        <v>3700</v>
      </c>
      <c r="AD36" s="6">
        <v>1725</v>
      </c>
      <c r="AE36" s="6">
        <v>1000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4615</v>
      </c>
      <c r="AQ36" s="6">
        <v>3200</v>
      </c>
      <c r="AR36" s="6">
        <v>500</v>
      </c>
      <c r="AS36" s="6">
        <v>800</v>
      </c>
      <c r="AT36" s="6">
        <v>10100</v>
      </c>
      <c r="AU36" s="6">
        <v>7950</v>
      </c>
      <c r="AV36" s="6">
        <v>5537</v>
      </c>
      <c r="AW36" s="6">
        <v>2596</v>
      </c>
      <c r="AX36" s="6">
        <v>6735</v>
      </c>
      <c r="AY36" s="6">
        <v>2900</v>
      </c>
      <c r="AZ36" s="6">
        <v>4525</v>
      </c>
      <c r="BA36" s="6">
        <v>3750</v>
      </c>
      <c r="BB36" s="6">
        <v>3975</v>
      </c>
      <c r="BC36" s="6">
        <v>2500</v>
      </c>
      <c r="BD36" s="6">
        <v>465</v>
      </c>
      <c r="BE36" s="6">
        <v>650</v>
      </c>
      <c r="BF36" s="16">
        <v>0</v>
      </c>
      <c r="BG36" s="16">
        <v>0</v>
      </c>
      <c r="BH36" s="16">
        <v>0</v>
      </c>
      <c r="BI36" s="16">
        <v>0</v>
      </c>
      <c r="BJ36" s="16">
        <v>0</v>
      </c>
      <c r="BK36" s="16">
        <v>0</v>
      </c>
      <c r="BL36" s="28">
        <v>13073</v>
      </c>
      <c r="BM36" s="28">
        <v>130</v>
      </c>
      <c r="BN36" s="28">
        <v>155</v>
      </c>
      <c r="BO36" s="28">
        <v>2360</v>
      </c>
      <c r="BP36" s="28">
        <v>8102</v>
      </c>
      <c r="BQ36" s="28">
        <v>2237</v>
      </c>
      <c r="BR36" s="28">
        <v>12839</v>
      </c>
      <c r="BS36" s="16">
        <v>0</v>
      </c>
      <c r="BT36" s="16">
        <v>0</v>
      </c>
      <c r="BU36" s="6">
        <v>606</v>
      </c>
      <c r="BV36" s="6">
        <v>1074</v>
      </c>
      <c r="BW36" s="6">
        <f t="shared" si="0"/>
        <v>105678</v>
      </c>
      <c r="BX36" s="6">
        <f t="shared" si="1"/>
        <v>72142</v>
      </c>
    </row>
    <row r="37" spans="1:76" ht="15.75">
      <c r="A37" s="7">
        <v>30</v>
      </c>
      <c r="B37" s="18">
        <v>670037</v>
      </c>
      <c r="C37" s="9" t="s">
        <v>66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2500</v>
      </c>
      <c r="W37" s="6">
        <v>1873</v>
      </c>
      <c r="X37" s="6">
        <v>150</v>
      </c>
      <c r="Y37" s="6">
        <v>3648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789</v>
      </c>
      <c r="AQ37" s="6">
        <v>800</v>
      </c>
      <c r="AR37" s="6">
        <v>0</v>
      </c>
      <c r="AS37" s="6">
        <v>0</v>
      </c>
      <c r="AT37" s="6">
        <v>1150</v>
      </c>
      <c r="AU37" s="6">
        <v>1000</v>
      </c>
      <c r="AV37" s="6">
        <v>1300</v>
      </c>
      <c r="AW37" s="6">
        <v>750</v>
      </c>
      <c r="AX37" s="6">
        <v>1100</v>
      </c>
      <c r="AY37" s="6">
        <v>325</v>
      </c>
      <c r="AZ37" s="6">
        <v>950</v>
      </c>
      <c r="BA37" s="6">
        <v>800</v>
      </c>
      <c r="BB37" s="6">
        <v>526</v>
      </c>
      <c r="BC37" s="6">
        <v>750</v>
      </c>
      <c r="BD37" s="16">
        <v>0</v>
      </c>
      <c r="BE37" s="16">
        <v>0</v>
      </c>
      <c r="BF37" s="16">
        <v>0</v>
      </c>
      <c r="BG37" s="16">
        <v>0</v>
      </c>
      <c r="BH37" s="16">
        <v>0</v>
      </c>
      <c r="BI37" s="16">
        <v>0</v>
      </c>
      <c r="BJ37" s="16">
        <v>0</v>
      </c>
      <c r="BK37" s="16">
        <v>0</v>
      </c>
      <c r="BL37" s="28">
        <v>1876</v>
      </c>
      <c r="BM37" s="28">
        <v>0</v>
      </c>
      <c r="BN37" s="16">
        <v>0</v>
      </c>
      <c r="BO37" s="28">
        <v>617</v>
      </c>
      <c r="BP37" s="28">
        <v>792</v>
      </c>
      <c r="BQ37" s="28">
        <v>961</v>
      </c>
      <c r="BR37" s="28">
        <v>1730</v>
      </c>
      <c r="BS37" s="16">
        <v>0</v>
      </c>
      <c r="BT37" s="16">
        <v>0</v>
      </c>
      <c r="BU37" s="6">
        <v>647</v>
      </c>
      <c r="BV37" s="6">
        <v>1145</v>
      </c>
      <c r="BW37" s="6">
        <f t="shared" si="0"/>
        <v>15088</v>
      </c>
      <c r="BX37" s="6">
        <f t="shared" si="1"/>
        <v>11091</v>
      </c>
    </row>
    <row r="38" spans="1:76" ht="15.75">
      <c r="A38" s="7">
        <v>31</v>
      </c>
      <c r="B38" s="18">
        <v>670039</v>
      </c>
      <c r="C38" s="9" t="s">
        <v>14</v>
      </c>
      <c r="D38" s="16">
        <v>2136</v>
      </c>
      <c r="E38" s="16">
        <v>2770</v>
      </c>
      <c r="F38" s="6">
        <v>1433</v>
      </c>
      <c r="G38" s="6">
        <v>1300</v>
      </c>
      <c r="H38" s="6">
        <v>1485</v>
      </c>
      <c r="I38" s="6">
        <v>1500</v>
      </c>
      <c r="J38" s="6">
        <v>0</v>
      </c>
      <c r="K38" s="6">
        <v>0</v>
      </c>
      <c r="L38" s="6">
        <v>3979</v>
      </c>
      <c r="M38" s="6">
        <v>3480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6750</v>
      </c>
      <c r="Y38" s="6">
        <v>24646</v>
      </c>
      <c r="Z38" s="6">
        <v>1000</v>
      </c>
      <c r="AA38" s="6">
        <v>7098</v>
      </c>
      <c r="AB38" s="6">
        <v>0</v>
      </c>
      <c r="AC38" s="6">
        <v>0</v>
      </c>
      <c r="AD38" s="6">
        <v>3279</v>
      </c>
      <c r="AE38" s="6">
        <v>2627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4500</v>
      </c>
      <c r="AQ38" s="6">
        <v>6100</v>
      </c>
      <c r="AR38" s="6">
        <v>750</v>
      </c>
      <c r="AS38" s="6">
        <v>732</v>
      </c>
      <c r="AT38" s="6">
        <v>0</v>
      </c>
      <c r="AU38" s="6">
        <v>0</v>
      </c>
      <c r="AV38" s="6">
        <v>5100</v>
      </c>
      <c r="AW38" s="6">
        <v>3840</v>
      </c>
      <c r="AX38" s="6">
        <v>6600</v>
      </c>
      <c r="AY38" s="6">
        <v>3806</v>
      </c>
      <c r="AZ38" s="6">
        <v>6100</v>
      </c>
      <c r="BA38" s="6">
        <v>4700</v>
      </c>
      <c r="BB38" s="16">
        <v>0</v>
      </c>
      <c r="BC38" s="16">
        <v>0</v>
      </c>
      <c r="BD38" s="6">
        <v>696</v>
      </c>
      <c r="BE38" s="6">
        <v>930</v>
      </c>
      <c r="BF38" s="6">
        <v>0</v>
      </c>
      <c r="BG38" s="6">
        <v>210</v>
      </c>
      <c r="BH38" s="16">
        <v>0</v>
      </c>
      <c r="BI38" s="16">
        <v>0</v>
      </c>
      <c r="BJ38" s="16">
        <v>0</v>
      </c>
      <c r="BK38" s="16">
        <v>0</v>
      </c>
      <c r="BL38" s="28">
        <v>15058</v>
      </c>
      <c r="BM38" s="16">
        <v>0</v>
      </c>
      <c r="BN38" s="16">
        <v>0</v>
      </c>
      <c r="BO38" s="28">
        <v>5524</v>
      </c>
      <c r="BP38" s="6">
        <v>0</v>
      </c>
      <c r="BQ38" s="28">
        <v>3393</v>
      </c>
      <c r="BR38" s="28">
        <v>12718</v>
      </c>
      <c r="BS38" s="16">
        <v>0</v>
      </c>
      <c r="BT38" s="16">
        <v>0</v>
      </c>
      <c r="BU38" s="16">
        <v>0</v>
      </c>
      <c r="BV38" s="16">
        <v>0</v>
      </c>
      <c r="BW38" s="6">
        <f t="shared" si="0"/>
        <v>80501</v>
      </c>
      <c r="BX38" s="6">
        <f t="shared" si="1"/>
        <v>63739</v>
      </c>
    </row>
    <row r="39" spans="1:76" ht="15.75">
      <c r="A39" s="7">
        <v>32</v>
      </c>
      <c r="B39" s="18">
        <v>670040</v>
      </c>
      <c r="C39" s="9" t="s">
        <v>15</v>
      </c>
      <c r="D39" s="16">
        <v>1747</v>
      </c>
      <c r="E39" s="16">
        <v>3300</v>
      </c>
      <c r="F39" s="6">
        <v>1433</v>
      </c>
      <c r="G39" s="6">
        <v>1280</v>
      </c>
      <c r="H39" s="6">
        <v>0</v>
      </c>
      <c r="I39" s="6">
        <v>0</v>
      </c>
      <c r="J39" s="6">
        <v>0</v>
      </c>
      <c r="K39" s="6">
        <v>0</v>
      </c>
      <c r="L39" s="6">
        <v>7080</v>
      </c>
      <c r="M39" s="6">
        <v>5000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4910</v>
      </c>
      <c r="Y39" s="6">
        <v>17450</v>
      </c>
      <c r="Z39" s="6">
        <v>1658</v>
      </c>
      <c r="AA39" s="6">
        <v>5028</v>
      </c>
      <c r="AB39" s="6">
        <v>0</v>
      </c>
      <c r="AC39" s="6">
        <v>0</v>
      </c>
      <c r="AD39" s="6">
        <v>2797</v>
      </c>
      <c r="AE39" s="6">
        <v>2123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2198</v>
      </c>
      <c r="AQ39" s="6">
        <v>2092</v>
      </c>
      <c r="AR39" s="6">
        <v>1046</v>
      </c>
      <c r="AS39" s="6">
        <v>742</v>
      </c>
      <c r="AT39" s="6">
        <v>0</v>
      </c>
      <c r="AU39" s="6">
        <v>0</v>
      </c>
      <c r="AV39" s="6">
        <v>4200</v>
      </c>
      <c r="AW39" s="6">
        <v>2021</v>
      </c>
      <c r="AX39" s="6">
        <v>6800</v>
      </c>
      <c r="AY39" s="6">
        <v>2094</v>
      </c>
      <c r="AZ39" s="6">
        <v>3500</v>
      </c>
      <c r="BA39" s="6">
        <v>2043</v>
      </c>
      <c r="BB39" s="16">
        <v>0</v>
      </c>
      <c r="BC39" s="16">
        <v>0</v>
      </c>
      <c r="BD39" s="6">
        <v>1454</v>
      </c>
      <c r="BE39" s="6">
        <v>1000</v>
      </c>
      <c r="BF39" s="6">
        <v>0</v>
      </c>
      <c r="BG39" s="6">
        <v>350</v>
      </c>
      <c r="BH39" s="16">
        <v>0</v>
      </c>
      <c r="BI39" s="16">
        <v>0</v>
      </c>
      <c r="BJ39" s="16">
        <v>0</v>
      </c>
      <c r="BK39" s="16">
        <v>0</v>
      </c>
      <c r="BL39" s="28">
        <v>9379</v>
      </c>
      <c r="BM39" s="16">
        <v>0</v>
      </c>
      <c r="BN39" s="16">
        <v>0</v>
      </c>
      <c r="BO39" s="28">
        <v>8613</v>
      </c>
      <c r="BP39" s="6">
        <v>0</v>
      </c>
      <c r="BQ39" s="28">
        <v>2205</v>
      </c>
      <c r="BR39" s="28">
        <v>8386</v>
      </c>
      <c r="BS39" s="16">
        <v>0</v>
      </c>
      <c r="BT39" s="16">
        <v>0</v>
      </c>
      <c r="BU39" s="16">
        <v>0</v>
      </c>
      <c r="BV39" s="16">
        <v>0</v>
      </c>
      <c r="BW39" s="6">
        <f t="shared" si="0"/>
        <v>67406</v>
      </c>
      <c r="BX39" s="6">
        <f t="shared" si="1"/>
        <v>44523</v>
      </c>
    </row>
    <row r="40" spans="1:76" ht="15.75">
      <c r="A40" s="7">
        <v>33</v>
      </c>
      <c r="B40" s="18">
        <v>670041</v>
      </c>
      <c r="C40" s="9" t="s">
        <v>16</v>
      </c>
      <c r="D40" s="16">
        <v>3349</v>
      </c>
      <c r="E40" s="16">
        <v>3800</v>
      </c>
      <c r="F40" s="6">
        <v>1433</v>
      </c>
      <c r="G40" s="6">
        <v>1141</v>
      </c>
      <c r="H40" s="6">
        <v>0</v>
      </c>
      <c r="I40" s="6">
        <v>0</v>
      </c>
      <c r="J40" s="6">
        <v>0</v>
      </c>
      <c r="K40" s="6">
        <v>0</v>
      </c>
      <c r="L40" s="6">
        <v>5672</v>
      </c>
      <c r="M40" s="6">
        <v>3100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9980</v>
      </c>
      <c r="Y40" s="6">
        <v>27407</v>
      </c>
      <c r="Z40" s="6">
        <v>861</v>
      </c>
      <c r="AA40" s="6">
        <v>2287</v>
      </c>
      <c r="AB40" s="6">
        <v>0</v>
      </c>
      <c r="AC40" s="6">
        <v>0</v>
      </c>
      <c r="AD40" s="6">
        <v>2759</v>
      </c>
      <c r="AE40" s="6">
        <v>2080</v>
      </c>
      <c r="AF40" s="6">
        <v>0</v>
      </c>
      <c r="AG40" s="6">
        <v>0</v>
      </c>
      <c r="AH40" s="6">
        <v>0</v>
      </c>
      <c r="AI40" s="6">
        <v>250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4533</v>
      </c>
      <c r="AQ40" s="6">
        <v>6040</v>
      </c>
      <c r="AR40" s="6">
        <v>2742</v>
      </c>
      <c r="AS40" s="6">
        <v>1260</v>
      </c>
      <c r="AT40" s="6">
        <v>0</v>
      </c>
      <c r="AU40" s="6">
        <v>0</v>
      </c>
      <c r="AV40" s="6">
        <v>6000</v>
      </c>
      <c r="AW40" s="6">
        <v>4520</v>
      </c>
      <c r="AX40" s="6">
        <v>9500</v>
      </c>
      <c r="AY40" s="6">
        <v>5436</v>
      </c>
      <c r="AZ40" s="6">
        <v>8700</v>
      </c>
      <c r="BA40" s="6">
        <v>5350</v>
      </c>
      <c r="BB40" s="16">
        <v>0</v>
      </c>
      <c r="BC40" s="16">
        <v>0</v>
      </c>
      <c r="BD40" s="6">
        <v>928</v>
      </c>
      <c r="BE40" s="6">
        <v>1240</v>
      </c>
      <c r="BF40" s="6">
        <v>0</v>
      </c>
      <c r="BG40" s="6">
        <v>174</v>
      </c>
      <c r="BH40" s="16">
        <v>0</v>
      </c>
      <c r="BI40" s="16">
        <v>0</v>
      </c>
      <c r="BJ40" s="16">
        <v>0</v>
      </c>
      <c r="BK40" s="16">
        <v>0</v>
      </c>
      <c r="BL40" s="28">
        <v>14234</v>
      </c>
      <c r="BM40" s="16">
        <v>0</v>
      </c>
      <c r="BN40" s="16">
        <v>0</v>
      </c>
      <c r="BO40" s="28">
        <v>5291</v>
      </c>
      <c r="BP40" s="6">
        <v>0</v>
      </c>
      <c r="BQ40" s="28">
        <v>1787</v>
      </c>
      <c r="BR40" s="28">
        <v>11693</v>
      </c>
      <c r="BS40" s="16">
        <v>0</v>
      </c>
      <c r="BT40" s="16">
        <v>0</v>
      </c>
      <c r="BU40" s="16">
        <v>0</v>
      </c>
      <c r="BV40" s="16">
        <v>0</v>
      </c>
      <c r="BW40" s="6">
        <f t="shared" si="0"/>
        <v>89462</v>
      </c>
      <c r="BX40" s="6">
        <f t="shared" si="1"/>
        <v>64085</v>
      </c>
    </row>
    <row r="41" spans="1:76" ht="15.75">
      <c r="A41" s="7">
        <v>34</v>
      </c>
      <c r="B41" s="18">
        <v>670042</v>
      </c>
      <c r="C41" s="9" t="s">
        <v>17</v>
      </c>
      <c r="D41" s="16">
        <v>2238</v>
      </c>
      <c r="E41" s="16">
        <v>1840</v>
      </c>
      <c r="F41" s="6">
        <v>0</v>
      </c>
      <c r="G41" s="6">
        <v>0</v>
      </c>
      <c r="H41" s="6">
        <v>0</v>
      </c>
      <c r="I41" s="6">
        <v>0</v>
      </c>
      <c r="J41" s="6">
        <v>2464</v>
      </c>
      <c r="K41" s="6">
        <v>916</v>
      </c>
      <c r="L41" s="6">
        <v>2716</v>
      </c>
      <c r="M41" s="6">
        <v>1400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6275</v>
      </c>
      <c r="Y41" s="6">
        <v>18056</v>
      </c>
      <c r="Z41" s="6">
        <v>624</v>
      </c>
      <c r="AA41" s="6">
        <v>2489</v>
      </c>
      <c r="AB41" s="6">
        <v>0</v>
      </c>
      <c r="AC41" s="6">
        <v>0</v>
      </c>
      <c r="AD41" s="6">
        <v>1839</v>
      </c>
      <c r="AE41" s="6">
        <v>700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2365</v>
      </c>
      <c r="AQ41" s="6">
        <v>1700</v>
      </c>
      <c r="AR41" s="6">
        <v>1130</v>
      </c>
      <c r="AS41" s="6">
        <v>732</v>
      </c>
      <c r="AT41" s="6">
        <v>0</v>
      </c>
      <c r="AU41" s="6">
        <v>0</v>
      </c>
      <c r="AV41" s="6">
        <v>3850</v>
      </c>
      <c r="AW41" s="6">
        <v>2400</v>
      </c>
      <c r="AX41" s="6">
        <v>4500</v>
      </c>
      <c r="AY41" s="6">
        <v>2018</v>
      </c>
      <c r="AZ41" s="6">
        <v>4300</v>
      </c>
      <c r="BA41" s="6">
        <v>2353</v>
      </c>
      <c r="BB41" s="16">
        <v>0</v>
      </c>
      <c r="BC41" s="16">
        <v>0</v>
      </c>
      <c r="BD41" s="6">
        <v>928</v>
      </c>
      <c r="BE41" s="6">
        <v>1800</v>
      </c>
      <c r="BF41" s="6">
        <v>0</v>
      </c>
      <c r="BG41" s="6">
        <v>180</v>
      </c>
      <c r="BH41" s="16">
        <v>0</v>
      </c>
      <c r="BI41" s="16">
        <v>0</v>
      </c>
      <c r="BJ41" s="16">
        <v>0</v>
      </c>
      <c r="BK41" s="16">
        <v>0</v>
      </c>
      <c r="BL41" s="28">
        <v>8800</v>
      </c>
      <c r="BM41" s="16">
        <v>0</v>
      </c>
      <c r="BN41" s="16">
        <v>0</v>
      </c>
      <c r="BO41" s="28">
        <v>2675</v>
      </c>
      <c r="BP41" s="6">
        <v>0</v>
      </c>
      <c r="BQ41" s="28">
        <v>3365</v>
      </c>
      <c r="BR41" s="28">
        <v>7570</v>
      </c>
      <c r="BS41" s="16">
        <v>0</v>
      </c>
      <c r="BT41" s="16">
        <v>0</v>
      </c>
      <c r="BU41" s="16">
        <v>0</v>
      </c>
      <c r="BV41" s="16">
        <v>0</v>
      </c>
      <c r="BW41" s="6">
        <f t="shared" si="0"/>
        <v>55639</v>
      </c>
      <c r="BX41" s="6">
        <f t="shared" si="1"/>
        <v>36584</v>
      </c>
    </row>
    <row r="42" spans="1:76" ht="15.75">
      <c r="A42" s="7">
        <v>35</v>
      </c>
      <c r="B42" s="18">
        <v>670043</v>
      </c>
      <c r="C42" s="9" t="s">
        <v>18</v>
      </c>
      <c r="D42" s="16">
        <v>2096</v>
      </c>
      <c r="E42" s="16">
        <v>1800</v>
      </c>
      <c r="F42" s="6">
        <v>1290</v>
      </c>
      <c r="G42" s="6">
        <v>1027</v>
      </c>
      <c r="H42" s="6">
        <v>0</v>
      </c>
      <c r="I42" s="6">
        <v>0</v>
      </c>
      <c r="J42" s="6">
        <v>0</v>
      </c>
      <c r="K42" s="6">
        <v>0</v>
      </c>
      <c r="L42" s="6">
        <v>3164</v>
      </c>
      <c r="M42" s="6">
        <v>2128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4100</v>
      </c>
      <c r="Y42" s="6">
        <v>14886</v>
      </c>
      <c r="Z42" s="6">
        <v>902</v>
      </c>
      <c r="AA42" s="6">
        <v>3450</v>
      </c>
      <c r="AB42" s="6">
        <v>0</v>
      </c>
      <c r="AC42" s="6">
        <v>0</v>
      </c>
      <c r="AD42" s="6">
        <v>3694</v>
      </c>
      <c r="AE42" s="6">
        <v>2144</v>
      </c>
      <c r="AF42" s="6">
        <v>0</v>
      </c>
      <c r="AG42" s="6">
        <v>0</v>
      </c>
      <c r="AH42" s="6">
        <v>0</v>
      </c>
      <c r="AI42" s="6">
        <v>250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2177</v>
      </c>
      <c r="AQ42" s="6">
        <v>2855</v>
      </c>
      <c r="AR42" s="6">
        <v>400</v>
      </c>
      <c r="AS42" s="6">
        <v>533</v>
      </c>
      <c r="AT42" s="6">
        <v>0</v>
      </c>
      <c r="AU42" s="6">
        <v>0</v>
      </c>
      <c r="AV42" s="6">
        <v>2900</v>
      </c>
      <c r="AW42" s="6">
        <v>1700</v>
      </c>
      <c r="AX42" s="6">
        <v>6700</v>
      </c>
      <c r="AY42" s="6">
        <v>2900</v>
      </c>
      <c r="AZ42" s="6">
        <v>5100</v>
      </c>
      <c r="BA42" s="6">
        <v>3100</v>
      </c>
      <c r="BB42" s="16">
        <v>0</v>
      </c>
      <c r="BC42" s="16">
        <v>0</v>
      </c>
      <c r="BD42" s="6">
        <v>474</v>
      </c>
      <c r="BE42" s="6">
        <v>635</v>
      </c>
      <c r="BF42" s="6">
        <v>0</v>
      </c>
      <c r="BG42" s="6">
        <v>180</v>
      </c>
      <c r="BH42" s="6">
        <v>4500</v>
      </c>
      <c r="BI42" s="6">
        <v>0</v>
      </c>
      <c r="BJ42" s="16">
        <v>0</v>
      </c>
      <c r="BK42" s="16">
        <v>0</v>
      </c>
      <c r="BL42" s="28">
        <v>8997</v>
      </c>
      <c r="BM42" s="16">
        <v>0</v>
      </c>
      <c r="BN42" s="16">
        <v>0</v>
      </c>
      <c r="BO42" s="28">
        <v>3703</v>
      </c>
      <c r="BP42" s="6">
        <v>0</v>
      </c>
      <c r="BQ42" s="28">
        <v>3109</v>
      </c>
      <c r="BR42" s="28">
        <v>7186</v>
      </c>
      <c r="BS42" s="16">
        <v>0</v>
      </c>
      <c r="BT42" s="16">
        <v>0</v>
      </c>
      <c r="BU42" s="16">
        <v>0</v>
      </c>
      <c r="BV42" s="16">
        <v>0</v>
      </c>
      <c r="BW42" s="6">
        <f t="shared" si="0"/>
        <v>60492</v>
      </c>
      <c r="BX42" s="6">
        <f t="shared" si="1"/>
        <v>37588</v>
      </c>
    </row>
    <row r="43" spans="1:76" ht="15.75">
      <c r="A43" s="7">
        <v>36</v>
      </c>
      <c r="B43" s="18">
        <v>670044</v>
      </c>
      <c r="C43" s="9" t="s">
        <v>19</v>
      </c>
      <c r="D43" s="16">
        <v>1363</v>
      </c>
      <c r="E43" s="16">
        <v>1000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2792</v>
      </c>
      <c r="M43" s="6">
        <v>1300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5733</v>
      </c>
      <c r="Y43" s="6">
        <v>16069</v>
      </c>
      <c r="Z43" s="6">
        <v>633</v>
      </c>
      <c r="AA43" s="6">
        <v>964</v>
      </c>
      <c r="AB43" s="6">
        <v>0</v>
      </c>
      <c r="AC43" s="6">
        <v>0</v>
      </c>
      <c r="AD43" s="6">
        <v>1839</v>
      </c>
      <c r="AE43" s="6">
        <v>1068</v>
      </c>
      <c r="AF43" s="6">
        <v>0</v>
      </c>
      <c r="AG43" s="6">
        <v>0</v>
      </c>
      <c r="AH43" s="6">
        <v>0</v>
      </c>
      <c r="AI43" s="6">
        <v>102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2365</v>
      </c>
      <c r="AQ43" s="6">
        <v>2000</v>
      </c>
      <c r="AR43" s="6">
        <v>350</v>
      </c>
      <c r="AS43" s="6">
        <v>366</v>
      </c>
      <c r="AT43" s="6">
        <v>2100</v>
      </c>
      <c r="AU43" s="6">
        <v>1500</v>
      </c>
      <c r="AV43" s="6">
        <v>0</v>
      </c>
      <c r="AW43" s="6">
        <v>0</v>
      </c>
      <c r="AX43" s="6">
        <v>4700</v>
      </c>
      <c r="AY43" s="6">
        <v>2320</v>
      </c>
      <c r="AZ43" s="6">
        <v>3400</v>
      </c>
      <c r="BA43" s="6">
        <v>2634</v>
      </c>
      <c r="BB43" s="16">
        <v>0</v>
      </c>
      <c r="BC43" s="16">
        <v>0</v>
      </c>
      <c r="BD43" s="6">
        <v>464</v>
      </c>
      <c r="BE43" s="6">
        <v>620</v>
      </c>
      <c r="BF43" s="6">
        <v>0</v>
      </c>
      <c r="BG43" s="6">
        <v>180</v>
      </c>
      <c r="BH43" s="16">
        <v>0</v>
      </c>
      <c r="BI43" s="16">
        <v>0</v>
      </c>
      <c r="BJ43" s="16">
        <v>0</v>
      </c>
      <c r="BK43" s="16">
        <v>0</v>
      </c>
      <c r="BL43" s="28">
        <v>8000</v>
      </c>
      <c r="BM43" s="16">
        <v>0</v>
      </c>
      <c r="BN43" s="16">
        <v>0</v>
      </c>
      <c r="BO43" s="28">
        <v>3660</v>
      </c>
      <c r="BP43" s="6">
        <v>0</v>
      </c>
      <c r="BQ43" s="28">
        <v>1782</v>
      </c>
      <c r="BR43" s="28">
        <v>6491</v>
      </c>
      <c r="BS43" s="16">
        <v>0</v>
      </c>
      <c r="BT43" s="16">
        <v>0</v>
      </c>
      <c r="BU43" s="16">
        <v>0</v>
      </c>
      <c r="BV43" s="16">
        <v>0</v>
      </c>
      <c r="BW43" s="6">
        <f t="shared" si="0"/>
        <v>45672</v>
      </c>
      <c r="BX43" s="6">
        <f t="shared" si="1"/>
        <v>30123</v>
      </c>
    </row>
    <row r="44" spans="1:76" ht="15.75">
      <c r="A44" s="7">
        <v>37</v>
      </c>
      <c r="B44" s="18">
        <v>670045</v>
      </c>
      <c r="C44" s="9" t="s">
        <v>13</v>
      </c>
      <c r="D44" s="16">
        <v>5214</v>
      </c>
      <c r="E44" s="16">
        <v>3500</v>
      </c>
      <c r="F44" s="6">
        <v>0</v>
      </c>
      <c r="G44" s="6">
        <v>0</v>
      </c>
      <c r="H44" s="6">
        <v>3583</v>
      </c>
      <c r="I44" s="6">
        <v>1332</v>
      </c>
      <c r="J44" s="6">
        <v>3696</v>
      </c>
      <c r="K44" s="6">
        <v>1400</v>
      </c>
      <c r="L44" s="6">
        <v>4113</v>
      </c>
      <c r="M44" s="6">
        <v>1600</v>
      </c>
      <c r="N44" s="6">
        <v>0</v>
      </c>
      <c r="O44" s="6">
        <v>0</v>
      </c>
      <c r="P44" s="6">
        <v>2389</v>
      </c>
      <c r="Q44" s="6">
        <v>888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4100</v>
      </c>
      <c r="Y44" s="6">
        <v>12027</v>
      </c>
      <c r="Z44" s="6">
        <v>400</v>
      </c>
      <c r="AA44" s="6">
        <v>3352</v>
      </c>
      <c r="AB44" s="6">
        <v>2350</v>
      </c>
      <c r="AC44" s="6">
        <v>2000</v>
      </c>
      <c r="AD44" s="6">
        <v>2759</v>
      </c>
      <c r="AE44" s="6">
        <v>1800</v>
      </c>
      <c r="AF44" s="6">
        <v>0</v>
      </c>
      <c r="AG44" s="6">
        <v>0</v>
      </c>
      <c r="AH44" s="6">
        <v>0</v>
      </c>
      <c r="AI44" s="6">
        <v>150</v>
      </c>
      <c r="AJ44" s="6">
        <v>0</v>
      </c>
      <c r="AK44" s="6">
        <v>0</v>
      </c>
      <c r="AL44" s="6">
        <v>2957</v>
      </c>
      <c r="AM44" s="6">
        <v>1199</v>
      </c>
      <c r="AN44" s="6">
        <v>0</v>
      </c>
      <c r="AO44" s="6">
        <v>0</v>
      </c>
      <c r="AP44" s="6">
        <v>2759</v>
      </c>
      <c r="AQ44" s="6">
        <v>3386</v>
      </c>
      <c r="AR44" s="6">
        <v>400</v>
      </c>
      <c r="AS44" s="6">
        <v>366</v>
      </c>
      <c r="AT44" s="6">
        <v>0</v>
      </c>
      <c r="AU44" s="6">
        <v>0</v>
      </c>
      <c r="AV44" s="6">
        <v>3050</v>
      </c>
      <c r="AW44" s="6">
        <v>2460</v>
      </c>
      <c r="AX44" s="6">
        <v>4700</v>
      </c>
      <c r="AY44" s="6">
        <v>2718</v>
      </c>
      <c r="AZ44" s="6">
        <v>6900</v>
      </c>
      <c r="BA44" s="6">
        <v>3500</v>
      </c>
      <c r="BB44" s="16">
        <v>0</v>
      </c>
      <c r="BC44" s="16">
        <v>0</v>
      </c>
      <c r="BD44" s="6">
        <v>2828</v>
      </c>
      <c r="BE44" s="6">
        <v>772</v>
      </c>
      <c r="BF44" s="6">
        <v>0</v>
      </c>
      <c r="BG44" s="6">
        <v>174</v>
      </c>
      <c r="BH44" s="16">
        <v>0</v>
      </c>
      <c r="BI44" s="16">
        <v>0</v>
      </c>
      <c r="BJ44" s="16">
        <v>0</v>
      </c>
      <c r="BK44" s="16">
        <v>0</v>
      </c>
      <c r="BL44" s="28">
        <v>9222</v>
      </c>
      <c r="BM44" s="16">
        <v>0</v>
      </c>
      <c r="BN44" s="16">
        <v>0</v>
      </c>
      <c r="BO44" s="28">
        <v>3213</v>
      </c>
      <c r="BP44" s="6">
        <v>0</v>
      </c>
      <c r="BQ44" s="28">
        <v>2659</v>
      </c>
      <c r="BR44" s="28">
        <v>7997</v>
      </c>
      <c r="BS44" s="16">
        <v>0</v>
      </c>
      <c r="BT44" s="16">
        <v>0</v>
      </c>
      <c r="BU44" s="16">
        <v>0</v>
      </c>
      <c r="BV44" s="16">
        <v>0</v>
      </c>
      <c r="BW44" s="6">
        <f t="shared" si="0"/>
        <v>75289</v>
      </c>
      <c r="BX44" s="6">
        <f t="shared" si="1"/>
        <v>42624</v>
      </c>
    </row>
    <row r="45" spans="1:76" ht="15.75">
      <c r="A45" s="7">
        <v>38</v>
      </c>
      <c r="B45" s="17">
        <v>670046</v>
      </c>
      <c r="C45" s="9" t="s">
        <v>21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0</v>
      </c>
      <c r="BL45" s="16">
        <v>0</v>
      </c>
      <c r="BM45" s="16">
        <v>0</v>
      </c>
      <c r="BN45" s="16">
        <v>0</v>
      </c>
      <c r="BO45" s="6">
        <v>0</v>
      </c>
      <c r="BP45" s="6">
        <v>0</v>
      </c>
      <c r="BQ45" s="6">
        <v>0</v>
      </c>
      <c r="BR45" s="6">
        <v>0</v>
      </c>
      <c r="BS45" s="16">
        <v>0</v>
      </c>
      <c r="BT45" s="16">
        <v>0</v>
      </c>
      <c r="BU45" s="6">
        <v>22462</v>
      </c>
      <c r="BV45" s="6">
        <v>25980</v>
      </c>
      <c r="BW45" s="6">
        <f t="shared" si="0"/>
        <v>22462</v>
      </c>
      <c r="BX45" s="6">
        <f t="shared" si="1"/>
        <v>25980</v>
      </c>
    </row>
    <row r="46" spans="1:76" ht="15.75">
      <c r="A46" s="7">
        <v>39</v>
      </c>
      <c r="B46" s="17">
        <v>670047</v>
      </c>
      <c r="C46" s="9" t="s">
        <v>22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O46" s="6">
        <v>0</v>
      </c>
      <c r="BP46" s="6">
        <v>0</v>
      </c>
      <c r="BQ46" s="6">
        <v>0</v>
      </c>
      <c r="BR46" s="6">
        <v>0</v>
      </c>
      <c r="BS46" s="16">
        <v>0</v>
      </c>
      <c r="BT46" s="16">
        <v>0</v>
      </c>
      <c r="BU46" s="6">
        <v>21100</v>
      </c>
      <c r="BV46" s="6">
        <v>16531</v>
      </c>
      <c r="BW46" s="6">
        <f t="shared" si="0"/>
        <v>21100</v>
      </c>
      <c r="BX46" s="6">
        <f t="shared" si="1"/>
        <v>16531</v>
      </c>
    </row>
    <row r="47" spans="1:76" ht="15.75">
      <c r="A47" s="7">
        <v>40</v>
      </c>
      <c r="B47" s="18">
        <v>670048</v>
      </c>
      <c r="C47" s="9" t="s">
        <v>118</v>
      </c>
      <c r="D47" s="16">
        <v>493</v>
      </c>
      <c r="E47" s="16">
        <v>193</v>
      </c>
      <c r="F47" s="6">
        <v>0</v>
      </c>
      <c r="G47" s="6">
        <v>0</v>
      </c>
      <c r="H47" s="6">
        <v>0</v>
      </c>
      <c r="I47" s="6">
        <v>0</v>
      </c>
      <c r="J47" s="6">
        <v>1158</v>
      </c>
      <c r="K47" s="6">
        <v>799</v>
      </c>
      <c r="L47" s="6">
        <v>1052</v>
      </c>
      <c r="M47" s="6">
        <v>320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11285</v>
      </c>
      <c r="U47" s="6">
        <v>4825</v>
      </c>
      <c r="V47" s="6">
        <v>4000</v>
      </c>
      <c r="W47" s="6">
        <v>0</v>
      </c>
      <c r="X47" s="6">
        <v>2669</v>
      </c>
      <c r="Y47" s="6">
        <v>100</v>
      </c>
      <c r="Z47" s="6">
        <v>0</v>
      </c>
      <c r="AA47" s="6">
        <v>0</v>
      </c>
      <c r="AB47" s="6">
        <v>3000</v>
      </c>
      <c r="AC47" s="6">
        <v>0</v>
      </c>
      <c r="AD47" s="6">
        <v>464</v>
      </c>
      <c r="AE47" s="6">
        <v>579</v>
      </c>
      <c r="AF47" s="6">
        <v>500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4200</v>
      </c>
      <c r="AO47" s="6">
        <v>0</v>
      </c>
      <c r="AP47" s="6">
        <v>3000</v>
      </c>
      <c r="AQ47" s="6">
        <v>0</v>
      </c>
      <c r="AR47" s="6">
        <v>4730</v>
      </c>
      <c r="AS47" s="6">
        <v>1100</v>
      </c>
      <c r="AT47" s="6">
        <v>32710</v>
      </c>
      <c r="AU47" s="6">
        <v>31500</v>
      </c>
      <c r="AV47" s="6">
        <v>373</v>
      </c>
      <c r="AW47" s="6">
        <v>372</v>
      </c>
      <c r="AX47" s="6">
        <v>3562</v>
      </c>
      <c r="AY47" s="6">
        <v>100</v>
      </c>
      <c r="AZ47" s="6">
        <v>3592</v>
      </c>
      <c r="BA47" s="6">
        <v>100</v>
      </c>
      <c r="BB47" s="16">
        <v>0</v>
      </c>
      <c r="BC47" s="16">
        <v>0</v>
      </c>
      <c r="BD47" s="6">
        <v>8516</v>
      </c>
      <c r="BE47" s="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6">
        <v>0</v>
      </c>
      <c r="BN47" s="16">
        <v>0</v>
      </c>
      <c r="BO47" s="6">
        <v>0</v>
      </c>
      <c r="BP47" s="6">
        <v>0</v>
      </c>
      <c r="BQ47" s="6">
        <v>0</v>
      </c>
      <c r="BR47" s="28">
        <v>7145</v>
      </c>
      <c r="BS47" s="16">
        <v>0</v>
      </c>
      <c r="BT47" s="16">
        <v>0</v>
      </c>
      <c r="BU47" s="6">
        <v>252</v>
      </c>
      <c r="BV47" s="6">
        <v>445</v>
      </c>
      <c r="BW47" s="6">
        <f t="shared" si="0"/>
        <v>92701</v>
      </c>
      <c r="BX47" s="6">
        <f t="shared" si="1"/>
        <v>40433</v>
      </c>
    </row>
    <row r="48" spans="1:76" ht="15.75">
      <c r="A48" s="7">
        <v>41</v>
      </c>
      <c r="B48" s="18">
        <v>670049</v>
      </c>
      <c r="C48" s="9" t="s">
        <v>52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2662</v>
      </c>
      <c r="Y48" s="6">
        <v>159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1100</v>
      </c>
      <c r="AS48" s="6">
        <v>0</v>
      </c>
      <c r="AT48" s="6">
        <v>22300</v>
      </c>
      <c r="AU48" s="6">
        <v>24000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16">
        <v>0</v>
      </c>
      <c r="BC48" s="16">
        <v>0</v>
      </c>
      <c r="BD48" s="16">
        <v>0</v>
      </c>
      <c r="BE48" s="16">
        <v>0</v>
      </c>
      <c r="BF48" s="16">
        <v>0</v>
      </c>
      <c r="BG48" s="16">
        <v>0</v>
      </c>
      <c r="BH48" s="16">
        <v>0</v>
      </c>
      <c r="BI48" s="16">
        <v>0</v>
      </c>
      <c r="BJ48" s="16">
        <v>0</v>
      </c>
      <c r="BK48" s="16">
        <v>0</v>
      </c>
      <c r="BL48" s="16">
        <v>0</v>
      </c>
      <c r="BM48" s="16">
        <v>0</v>
      </c>
      <c r="BN48" s="16">
        <v>0</v>
      </c>
      <c r="BO48" s="6">
        <v>0</v>
      </c>
      <c r="BP48" s="6">
        <v>0</v>
      </c>
      <c r="BQ48" s="6">
        <v>0</v>
      </c>
      <c r="BR48" s="28">
        <v>3500</v>
      </c>
      <c r="BS48" s="16">
        <v>0</v>
      </c>
      <c r="BT48" s="16">
        <v>0</v>
      </c>
      <c r="BU48" s="16">
        <v>0</v>
      </c>
      <c r="BV48" s="16">
        <v>0</v>
      </c>
      <c r="BW48" s="6">
        <f t="shared" si="0"/>
        <v>29562</v>
      </c>
      <c r="BX48" s="6">
        <f t="shared" si="1"/>
        <v>24159</v>
      </c>
    </row>
    <row r="49" spans="1:76" ht="15.75">
      <c r="A49" s="7">
        <v>42</v>
      </c>
      <c r="B49" s="18">
        <v>670050</v>
      </c>
      <c r="C49" s="9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200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16">
        <v>0</v>
      </c>
      <c r="BC49" s="16">
        <v>0</v>
      </c>
      <c r="BD49" s="16">
        <v>0</v>
      </c>
      <c r="BE49" s="16">
        <v>0</v>
      </c>
      <c r="BF49" s="16">
        <v>0</v>
      </c>
      <c r="BG49" s="16">
        <v>0</v>
      </c>
      <c r="BH49" s="16">
        <v>0</v>
      </c>
      <c r="BI49" s="16">
        <v>0</v>
      </c>
      <c r="BJ49" s="16">
        <v>0</v>
      </c>
      <c r="BK49" s="16">
        <v>0</v>
      </c>
      <c r="BL49" s="16">
        <v>0</v>
      </c>
      <c r="BM49" s="16">
        <v>0</v>
      </c>
      <c r="BN49" s="16">
        <v>0</v>
      </c>
      <c r="BO49" s="6">
        <v>0</v>
      </c>
      <c r="BP49" s="6">
        <v>0</v>
      </c>
      <c r="BQ49" s="6">
        <v>0</v>
      </c>
      <c r="BR49" s="6">
        <v>0</v>
      </c>
      <c r="BS49" s="16">
        <v>0</v>
      </c>
      <c r="BT49" s="16">
        <v>0</v>
      </c>
      <c r="BU49" s="16">
        <v>0</v>
      </c>
      <c r="BV49" s="16">
        <v>0</v>
      </c>
      <c r="BW49" s="6">
        <f t="shared" si="0"/>
        <v>0</v>
      </c>
      <c r="BX49" s="6">
        <f t="shared" si="1"/>
        <v>200</v>
      </c>
    </row>
    <row r="50" spans="1:76" ht="15.75">
      <c r="A50" s="7">
        <v>43</v>
      </c>
      <c r="B50" s="17">
        <v>670051</v>
      </c>
      <c r="C50" s="9" t="s">
        <v>20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0</v>
      </c>
      <c r="BI50" s="16">
        <v>0</v>
      </c>
      <c r="BJ50" s="6">
        <v>9095</v>
      </c>
      <c r="BK50" s="6">
        <v>0</v>
      </c>
      <c r="BL50" s="16">
        <v>0</v>
      </c>
      <c r="BM50" s="16">
        <v>0</v>
      </c>
      <c r="BN50" s="16">
        <v>0</v>
      </c>
      <c r="BO50" s="6">
        <v>0</v>
      </c>
      <c r="BP50" s="6">
        <v>0</v>
      </c>
      <c r="BQ50" s="6">
        <v>0</v>
      </c>
      <c r="BR50" s="6">
        <v>0</v>
      </c>
      <c r="BS50" s="16">
        <v>0</v>
      </c>
      <c r="BT50" s="16">
        <v>0</v>
      </c>
      <c r="BU50" s="6">
        <v>54796</v>
      </c>
      <c r="BV50" s="6">
        <v>24049</v>
      </c>
      <c r="BW50" s="6">
        <f t="shared" si="0"/>
        <v>63891</v>
      </c>
      <c r="BX50" s="6">
        <f t="shared" si="1"/>
        <v>24049</v>
      </c>
    </row>
    <row r="51" spans="1:76" ht="15.75">
      <c r="A51" s="7">
        <v>44</v>
      </c>
      <c r="B51" s="18">
        <v>670052</v>
      </c>
      <c r="C51" s="9" t="s">
        <v>80</v>
      </c>
      <c r="D51" s="16">
        <v>2866</v>
      </c>
      <c r="E51" s="16">
        <v>4051</v>
      </c>
      <c r="F51" s="6">
        <v>0</v>
      </c>
      <c r="G51" s="6">
        <v>0</v>
      </c>
      <c r="H51" s="6">
        <v>5016</v>
      </c>
      <c r="I51" s="6">
        <v>1243</v>
      </c>
      <c r="J51" s="6">
        <v>2579</v>
      </c>
      <c r="K51" s="6">
        <v>639</v>
      </c>
      <c r="L51" s="6">
        <v>12984</v>
      </c>
      <c r="M51" s="6">
        <v>2038</v>
      </c>
      <c r="N51" s="6">
        <v>0</v>
      </c>
      <c r="O51" s="6">
        <v>0</v>
      </c>
      <c r="P51" s="6">
        <v>4300</v>
      </c>
      <c r="Q51" s="6">
        <v>1065</v>
      </c>
      <c r="R51" s="6">
        <v>0</v>
      </c>
      <c r="S51" s="6">
        <v>0</v>
      </c>
      <c r="T51" s="6">
        <v>0</v>
      </c>
      <c r="U51" s="6">
        <v>0</v>
      </c>
      <c r="V51" s="6">
        <v>86766</v>
      </c>
      <c r="W51" s="6">
        <v>82260</v>
      </c>
      <c r="X51" s="6">
        <v>0</v>
      </c>
      <c r="Y51" s="6">
        <v>0</v>
      </c>
      <c r="Z51" s="6">
        <v>0</v>
      </c>
      <c r="AA51" s="6">
        <v>0</v>
      </c>
      <c r="AB51" s="6">
        <v>19600</v>
      </c>
      <c r="AC51" s="6">
        <v>7218</v>
      </c>
      <c r="AD51" s="6">
        <v>6699</v>
      </c>
      <c r="AE51" s="6">
        <v>443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17341</v>
      </c>
      <c r="AQ51" s="6">
        <v>4235</v>
      </c>
      <c r="AR51" s="6">
        <v>0</v>
      </c>
      <c r="AS51" s="6">
        <v>0</v>
      </c>
      <c r="AT51" s="6">
        <v>5600</v>
      </c>
      <c r="AU51" s="6">
        <v>3800</v>
      </c>
      <c r="AV51" s="6">
        <v>23829</v>
      </c>
      <c r="AW51" s="6">
        <v>7692</v>
      </c>
      <c r="AX51" s="6">
        <v>28178</v>
      </c>
      <c r="AY51" s="6">
        <v>6406</v>
      </c>
      <c r="AZ51" s="6">
        <v>16360</v>
      </c>
      <c r="BA51" s="6">
        <v>11327</v>
      </c>
      <c r="BB51" s="6">
        <v>10878</v>
      </c>
      <c r="BC51" s="6">
        <v>1679</v>
      </c>
      <c r="BD51" s="16">
        <v>0</v>
      </c>
      <c r="BE51" s="16">
        <v>0</v>
      </c>
      <c r="BF51" s="16">
        <v>0</v>
      </c>
      <c r="BG51" s="16">
        <v>0</v>
      </c>
      <c r="BH51" s="6">
        <v>2418</v>
      </c>
      <c r="BI51" s="6">
        <v>0</v>
      </c>
      <c r="BJ51" s="16">
        <v>0</v>
      </c>
      <c r="BK51" s="16">
        <v>0</v>
      </c>
      <c r="BL51" s="16">
        <v>0</v>
      </c>
      <c r="BM51" s="28">
        <v>405</v>
      </c>
      <c r="BN51" s="28">
        <v>227</v>
      </c>
      <c r="BO51" s="6">
        <v>0</v>
      </c>
      <c r="BP51" s="28">
        <v>53900</v>
      </c>
      <c r="BQ51" s="6">
        <v>0</v>
      </c>
      <c r="BR51" s="6">
        <v>0</v>
      </c>
      <c r="BS51" s="16">
        <v>0</v>
      </c>
      <c r="BT51" s="16">
        <v>0</v>
      </c>
      <c r="BU51" s="16">
        <v>0</v>
      </c>
      <c r="BV51" s="16">
        <v>0</v>
      </c>
      <c r="BW51" s="6">
        <f t="shared" si="0"/>
        <v>299946</v>
      </c>
      <c r="BX51" s="6">
        <f t="shared" si="1"/>
        <v>134096</v>
      </c>
    </row>
    <row r="52" spans="1:76" ht="15.75">
      <c r="A52" s="7">
        <v>45</v>
      </c>
      <c r="B52" s="18">
        <v>670053</v>
      </c>
      <c r="C52" s="9" t="s">
        <v>35</v>
      </c>
      <c r="D52" s="16">
        <v>945</v>
      </c>
      <c r="E52" s="16">
        <v>1200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1200</v>
      </c>
      <c r="M52" s="6">
        <v>2100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4214</v>
      </c>
      <c r="W52" s="6">
        <v>10450</v>
      </c>
      <c r="X52" s="6">
        <v>1329</v>
      </c>
      <c r="Y52" s="6">
        <v>3156</v>
      </c>
      <c r="Z52" s="6">
        <v>15300</v>
      </c>
      <c r="AA52" s="6">
        <v>23562</v>
      </c>
      <c r="AB52" s="6">
        <v>0</v>
      </c>
      <c r="AC52" s="6">
        <v>0</v>
      </c>
      <c r="AD52" s="6">
        <v>1600</v>
      </c>
      <c r="AE52" s="6">
        <v>1300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1971</v>
      </c>
      <c r="AQ52" s="6">
        <v>3600</v>
      </c>
      <c r="AR52" s="6">
        <v>500</v>
      </c>
      <c r="AS52" s="6">
        <v>450</v>
      </c>
      <c r="AT52" s="6">
        <v>7000</v>
      </c>
      <c r="AU52" s="6">
        <v>3900</v>
      </c>
      <c r="AV52" s="6">
        <v>2300</v>
      </c>
      <c r="AW52" s="6">
        <v>2200</v>
      </c>
      <c r="AX52" s="6">
        <v>4100</v>
      </c>
      <c r="AY52" s="6">
        <v>2550</v>
      </c>
      <c r="AZ52" s="6">
        <v>3100</v>
      </c>
      <c r="BA52" s="6">
        <v>3550</v>
      </c>
      <c r="BB52" s="6">
        <v>1314</v>
      </c>
      <c r="BC52" s="6">
        <v>1900</v>
      </c>
      <c r="BD52" s="16">
        <v>0</v>
      </c>
      <c r="BE52" s="16">
        <v>0</v>
      </c>
      <c r="BF52" s="16">
        <v>0</v>
      </c>
      <c r="BG52" s="16">
        <v>0</v>
      </c>
      <c r="BH52" s="16">
        <v>0</v>
      </c>
      <c r="BI52" s="16">
        <v>0</v>
      </c>
      <c r="BJ52" s="16">
        <v>0</v>
      </c>
      <c r="BK52" s="16">
        <v>0</v>
      </c>
      <c r="BL52" s="28">
        <v>11293</v>
      </c>
      <c r="BM52" s="28">
        <v>130</v>
      </c>
      <c r="BN52" s="16">
        <v>0</v>
      </c>
      <c r="BO52" s="28">
        <v>2695</v>
      </c>
      <c r="BP52" s="28">
        <v>8729</v>
      </c>
      <c r="BQ52" s="28">
        <v>3340</v>
      </c>
      <c r="BR52" s="28">
        <v>12463</v>
      </c>
      <c r="BS52" s="16">
        <v>0</v>
      </c>
      <c r="BT52" s="16">
        <v>0</v>
      </c>
      <c r="BU52" s="6">
        <v>5835</v>
      </c>
      <c r="BV52" s="6">
        <v>10334</v>
      </c>
      <c r="BW52" s="6">
        <f t="shared" si="0"/>
        <v>89358</v>
      </c>
      <c r="BX52" s="6">
        <f t="shared" si="1"/>
        <v>70252</v>
      </c>
    </row>
    <row r="53" spans="1:76" ht="15.75">
      <c r="A53" s="7">
        <v>46</v>
      </c>
      <c r="B53" s="18">
        <v>670054</v>
      </c>
      <c r="C53" s="9" t="s">
        <v>11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27000</v>
      </c>
      <c r="AC53" s="6">
        <v>800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16">
        <v>0</v>
      </c>
      <c r="BD53" s="16">
        <v>0</v>
      </c>
      <c r="BE53" s="16">
        <v>0</v>
      </c>
      <c r="BF53" s="16">
        <v>0</v>
      </c>
      <c r="BG53" s="16">
        <v>0</v>
      </c>
      <c r="BH53" s="16">
        <v>0</v>
      </c>
      <c r="BI53" s="16">
        <v>0</v>
      </c>
      <c r="BJ53" s="16">
        <v>0</v>
      </c>
      <c r="BK53" s="16">
        <v>0</v>
      </c>
      <c r="BL53" s="16">
        <v>0</v>
      </c>
      <c r="BM53" s="16">
        <v>0</v>
      </c>
      <c r="BN53" s="16">
        <v>0</v>
      </c>
      <c r="BO53" s="6">
        <v>0</v>
      </c>
      <c r="BP53" s="6">
        <v>0</v>
      </c>
      <c r="BQ53" s="6">
        <v>0</v>
      </c>
      <c r="BR53" s="6">
        <v>0</v>
      </c>
      <c r="BS53" s="28">
        <v>18000</v>
      </c>
      <c r="BT53" s="16">
        <v>0</v>
      </c>
      <c r="BU53" s="16">
        <v>0</v>
      </c>
      <c r="BV53" s="16">
        <v>0</v>
      </c>
      <c r="BW53" s="6">
        <f t="shared" si="0"/>
        <v>45000</v>
      </c>
      <c r="BX53" s="6">
        <f t="shared" si="1"/>
        <v>800</v>
      </c>
    </row>
    <row r="54" spans="1:76" ht="15.75">
      <c r="A54" s="7">
        <v>47</v>
      </c>
      <c r="B54" s="17">
        <v>670055</v>
      </c>
      <c r="C54" s="9" t="s">
        <v>67</v>
      </c>
      <c r="D54" s="16">
        <v>20</v>
      </c>
      <c r="E54" s="16">
        <v>5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50</v>
      </c>
      <c r="M54" s="6">
        <v>10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276</v>
      </c>
      <c r="Y54" s="6">
        <v>394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100</v>
      </c>
      <c r="AQ54" s="6">
        <v>220</v>
      </c>
      <c r="AR54" s="6">
        <v>0</v>
      </c>
      <c r="AS54" s="6">
        <v>0</v>
      </c>
      <c r="AT54" s="6">
        <v>94</v>
      </c>
      <c r="AU54" s="6">
        <v>200</v>
      </c>
      <c r="AV54" s="6">
        <v>10</v>
      </c>
      <c r="AW54" s="6">
        <v>50</v>
      </c>
      <c r="AX54" s="6">
        <v>189</v>
      </c>
      <c r="AY54" s="6">
        <v>20</v>
      </c>
      <c r="AZ54" s="6">
        <v>150</v>
      </c>
      <c r="BA54" s="6">
        <v>100</v>
      </c>
      <c r="BB54" s="6">
        <v>30</v>
      </c>
      <c r="BC54" s="6">
        <v>5</v>
      </c>
      <c r="BD54" s="16">
        <v>0</v>
      </c>
      <c r="BE54" s="16">
        <v>0</v>
      </c>
      <c r="BF54" s="16">
        <v>0</v>
      </c>
      <c r="BG54" s="16">
        <v>0</v>
      </c>
      <c r="BH54" s="16">
        <v>0</v>
      </c>
      <c r="BI54" s="16">
        <v>0</v>
      </c>
      <c r="BJ54" s="16">
        <v>0</v>
      </c>
      <c r="BK54" s="16">
        <v>0</v>
      </c>
      <c r="BL54" s="16">
        <v>0</v>
      </c>
      <c r="BM54" s="16">
        <v>0</v>
      </c>
      <c r="BN54" s="16">
        <v>0</v>
      </c>
      <c r="BO54" s="6">
        <v>0</v>
      </c>
      <c r="BP54" s="6">
        <v>0</v>
      </c>
      <c r="BQ54" s="6">
        <v>0</v>
      </c>
      <c r="BR54" s="6">
        <v>0</v>
      </c>
      <c r="BS54" s="16">
        <v>0</v>
      </c>
      <c r="BT54" s="16">
        <v>0</v>
      </c>
      <c r="BU54" s="6">
        <v>80</v>
      </c>
      <c r="BV54" s="6">
        <v>220</v>
      </c>
      <c r="BW54" s="6">
        <f t="shared" si="0"/>
        <v>999</v>
      </c>
      <c r="BX54" s="6">
        <f t="shared" si="1"/>
        <v>1224</v>
      </c>
    </row>
    <row r="55" spans="1:76" ht="15.75">
      <c r="A55" s="7">
        <v>48</v>
      </c>
      <c r="B55" s="18">
        <v>670056</v>
      </c>
      <c r="C55" s="9" t="s">
        <v>68</v>
      </c>
      <c r="D55" s="16">
        <v>215</v>
      </c>
      <c r="E55" s="16">
        <v>300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30</v>
      </c>
      <c r="M55" s="6">
        <v>20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525</v>
      </c>
      <c r="Y55" s="6">
        <v>1380</v>
      </c>
      <c r="Z55" s="6">
        <v>0</v>
      </c>
      <c r="AA55" s="6">
        <v>0</v>
      </c>
      <c r="AB55" s="6">
        <v>0</v>
      </c>
      <c r="AC55" s="6">
        <v>0</v>
      </c>
      <c r="AD55" s="6">
        <v>35</v>
      </c>
      <c r="AE55" s="6">
        <v>20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145</v>
      </c>
      <c r="AQ55" s="6">
        <v>230</v>
      </c>
      <c r="AR55" s="6">
        <v>0</v>
      </c>
      <c r="AS55" s="6">
        <v>20</v>
      </c>
      <c r="AT55" s="6">
        <v>246</v>
      </c>
      <c r="AU55" s="6">
        <v>220</v>
      </c>
      <c r="AV55" s="6">
        <v>174</v>
      </c>
      <c r="AW55" s="6">
        <v>280</v>
      </c>
      <c r="AX55" s="6">
        <v>308</v>
      </c>
      <c r="AY55" s="6">
        <v>300</v>
      </c>
      <c r="AZ55" s="6">
        <v>350</v>
      </c>
      <c r="BA55" s="6">
        <v>275</v>
      </c>
      <c r="BB55" s="6">
        <v>30</v>
      </c>
      <c r="BC55" s="6">
        <v>45</v>
      </c>
      <c r="BD55" s="16">
        <v>0</v>
      </c>
      <c r="BE55" s="16">
        <v>0</v>
      </c>
      <c r="BF55" s="16">
        <v>0</v>
      </c>
      <c r="BG55" s="16">
        <v>0</v>
      </c>
      <c r="BH55" s="16">
        <v>0</v>
      </c>
      <c r="BI55" s="16">
        <v>0</v>
      </c>
      <c r="BJ55" s="16">
        <v>0</v>
      </c>
      <c r="BK55" s="16">
        <v>0</v>
      </c>
      <c r="BL55" s="16">
        <v>0</v>
      </c>
      <c r="BM55" s="16">
        <v>0</v>
      </c>
      <c r="BN55" s="16">
        <v>0</v>
      </c>
      <c r="BO55" s="6">
        <v>0</v>
      </c>
      <c r="BP55" s="6">
        <v>0</v>
      </c>
      <c r="BQ55" s="6">
        <v>0</v>
      </c>
      <c r="BR55" s="6">
        <v>0</v>
      </c>
      <c r="BS55" s="16">
        <v>0</v>
      </c>
      <c r="BT55" s="16">
        <v>0</v>
      </c>
      <c r="BU55" s="6">
        <v>800</v>
      </c>
      <c r="BV55" s="6">
        <v>0</v>
      </c>
      <c r="BW55" s="6">
        <f t="shared" si="0"/>
        <v>2858</v>
      </c>
      <c r="BX55" s="6">
        <f t="shared" si="1"/>
        <v>3090</v>
      </c>
    </row>
    <row r="56" spans="1:76" ht="15.75">
      <c r="A56" s="7">
        <v>49</v>
      </c>
      <c r="B56" s="18">
        <v>670057</v>
      </c>
      <c r="C56" s="9" t="s">
        <v>53</v>
      </c>
      <c r="D56" s="16">
        <v>630</v>
      </c>
      <c r="E56" s="16">
        <v>1632</v>
      </c>
      <c r="F56" s="6">
        <v>4600</v>
      </c>
      <c r="G56" s="6">
        <v>60</v>
      </c>
      <c r="H56" s="6">
        <v>0</v>
      </c>
      <c r="I56" s="6">
        <v>0</v>
      </c>
      <c r="J56" s="6">
        <v>0</v>
      </c>
      <c r="K56" s="6">
        <v>0</v>
      </c>
      <c r="L56" s="6">
        <v>1216</v>
      </c>
      <c r="M56" s="6">
        <v>1300</v>
      </c>
      <c r="N56" s="6">
        <v>0</v>
      </c>
      <c r="O56" s="6">
        <v>0</v>
      </c>
      <c r="P56" s="6">
        <v>0</v>
      </c>
      <c r="Q56" s="6">
        <v>0</v>
      </c>
      <c r="R56" s="6">
        <v>5010</v>
      </c>
      <c r="S56" s="6">
        <v>50</v>
      </c>
      <c r="T56" s="6">
        <v>0</v>
      </c>
      <c r="U56" s="6">
        <v>0</v>
      </c>
      <c r="V56" s="6">
        <v>4262</v>
      </c>
      <c r="W56" s="6">
        <v>3948</v>
      </c>
      <c r="X56" s="6">
        <v>1056</v>
      </c>
      <c r="Y56" s="6">
        <v>11811</v>
      </c>
      <c r="Z56" s="6">
        <v>0</v>
      </c>
      <c r="AA56" s="6">
        <v>0</v>
      </c>
      <c r="AB56" s="6">
        <v>0</v>
      </c>
      <c r="AC56" s="6">
        <v>0</v>
      </c>
      <c r="AD56" s="6">
        <v>1639</v>
      </c>
      <c r="AE56" s="6">
        <v>1130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2153</v>
      </c>
      <c r="AQ56" s="6">
        <v>4400</v>
      </c>
      <c r="AR56" s="6">
        <v>0</v>
      </c>
      <c r="AS56" s="6">
        <v>0</v>
      </c>
      <c r="AT56" s="6">
        <v>3160</v>
      </c>
      <c r="AU56" s="6">
        <v>5795</v>
      </c>
      <c r="AV56" s="6">
        <v>3510</v>
      </c>
      <c r="AW56" s="6">
        <v>4310</v>
      </c>
      <c r="AX56" s="6">
        <v>3510</v>
      </c>
      <c r="AY56" s="6">
        <v>4254</v>
      </c>
      <c r="AZ56" s="6">
        <v>2190</v>
      </c>
      <c r="BA56" s="6">
        <v>3793</v>
      </c>
      <c r="BB56" s="6">
        <v>1382</v>
      </c>
      <c r="BC56" s="6">
        <v>2686</v>
      </c>
      <c r="BD56" s="16">
        <v>0</v>
      </c>
      <c r="BE56" s="16">
        <v>0</v>
      </c>
      <c r="BF56" s="16">
        <v>0</v>
      </c>
      <c r="BG56" s="16">
        <v>0</v>
      </c>
      <c r="BH56" s="16">
        <v>0</v>
      </c>
      <c r="BI56" s="16">
        <v>0</v>
      </c>
      <c r="BJ56" s="16">
        <v>0</v>
      </c>
      <c r="BK56" s="16">
        <v>0</v>
      </c>
      <c r="BL56" s="28">
        <v>6198</v>
      </c>
      <c r="BM56" s="16">
        <v>0</v>
      </c>
      <c r="BN56" s="16">
        <v>0</v>
      </c>
      <c r="BO56" s="28">
        <v>2811</v>
      </c>
      <c r="BP56" s="28">
        <v>200</v>
      </c>
      <c r="BQ56" s="28">
        <v>1974</v>
      </c>
      <c r="BR56" s="28">
        <v>5903</v>
      </c>
      <c r="BS56" s="16">
        <v>0</v>
      </c>
      <c r="BT56" s="16">
        <v>0</v>
      </c>
      <c r="BU56" s="6">
        <v>909</v>
      </c>
      <c r="BV56" s="6">
        <v>1610</v>
      </c>
      <c r="BW56" s="6">
        <f t="shared" si="0"/>
        <v>52313</v>
      </c>
      <c r="BX56" s="6">
        <f t="shared" si="1"/>
        <v>46779</v>
      </c>
    </row>
    <row r="57" spans="1:76" ht="15.75">
      <c r="A57" s="7">
        <v>50</v>
      </c>
      <c r="B57" s="18">
        <v>670059</v>
      </c>
      <c r="C57" s="9" t="s">
        <v>9</v>
      </c>
      <c r="D57" s="16">
        <v>2956</v>
      </c>
      <c r="E57" s="1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3801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4150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4379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3941</v>
      </c>
      <c r="AW57" s="6">
        <v>0</v>
      </c>
      <c r="AX57" s="6">
        <v>2955</v>
      </c>
      <c r="AY57" s="6">
        <v>0</v>
      </c>
      <c r="AZ57" s="6">
        <v>3826</v>
      </c>
      <c r="BA57" s="6">
        <v>0</v>
      </c>
      <c r="BB57" s="16">
        <v>0</v>
      </c>
      <c r="BC57" s="16">
        <v>0</v>
      </c>
      <c r="BD57" s="16">
        <v>0</v>
      </c>
      <c r="BE57" s="16">
        <v>0</v>
      </c>
      <c r="BF57" s="6">
        <v>0</v>
      </c>
      <c r="BG57" s="6">
        <v>697</v>
      </c>
      <c r="BH57" s="16">
        <v>0</v>
      </c>
      <c r="BI57" s="16">
        <v>0</v>
      </c>
      <c r="BJ57" s="16">
        <v>0</v>
      </c>
      <c r="BK57" s="16">
        <v>0</v>
      </c>
      <c r="BL57" s="16">
        <v>0</v>
      </c>
      <c r="BM57" s="16">
        <v>0</v>
      </c>
      <c r="BN57" s="16">
        <v>0</v>
      </c>
      <c r="BO57" s="16">
        <v>0</v>
      </c>
      <c r="BP57" s="16">
        <v>0</v>
      </c>
      <c r="BQ57" s="16">
        <v>0</v>
      </c>
      <c r="BR57" s="16">
        <v>0</v>
      </c>
      <c r="BS57" s="16">
        <v>0</v>
      </c>
      <c r="BT57" s="16">
        <v>0</v>
      </c>
      <c r="BU57" s="6">
        <v>2105</v>
      </c>
      <c r="BV57" s="6">
        <v>0</v>
      </c>
      <c r="BW57" s="6">
        <f t="shared" si="0"/>
        <v>28113</v>
      </c>
      <c r="BX57" s="6">
        <f t="shared" si="1"/>
        <v>697</v>
      </c>
    </row>
    <row r="58" spans="1:76" ht="15.75">
      <c r="A58" s="7">
        <v>51</v>
      </c>
      <c r="B58" s="18">
        <v>670062</v>
      </c>
      <c r="C58" s="9" t="s">
        <v>69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276</v>
      </c>
      <c r="Y58" s="6">
        <v>313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160</v>
      </c>
      <c r="AQ58" s="6">
        <v>180</v>
      </c>
      <c r="AR58" s="6">
        <v>0</v>
      </c>
      <c r="AS58" s="6">
        <v>0</v>
      </c>
      <c r="AT58" s="6">
        <v>164</v>
      </c>
      <c r="AU58" s="6">
        <v>150</v>
      </c>
      <c r="AV58" s="6">
        <v>105</v>
      </c>
      <c r="AW58" s="6">
        <v>120</v>
      </c>
      <c r="AX58" s="6">
        <v>189</v>
      </c>
      <c r="AY58" s="6">
        <v>150</v>
      </c>
      <c r="AZ58" s="6">
        <v>120</v>
      </c>
      <c r="BA58" s="6">
        <v>195</v>
      </c>
      <c r="BB58" s="6">
        <v>50</v>
      </c>
      <c r="BC58" s="6">
        <v>75</v>
      </c>
      <c r="BD58" s="16">
        <v>0</v>
      </c>
      <c r="BE58" s="16">
        <v>0</v>
      </c>
      <c r="BF58" s="16">
        <v>0</v>
      </c>
      <c r="BG58" s="16">
        <v>0</v>
      </c>
      <c r="BH58" s="16">
        <v>0</v>
      </c>
      <c r="BI58" s="16">
        <v>0</v>
      </c>
      <c r="BJ58" s="16">
        <v>0</v>
      </c>
      <c r="BK58" s="16">
        <v>0</v>
      </c>
      <c r="BL58" s="16">
        <v>0</v>
      </c>
      <c r="BM58" s="16">
        <v>0</v>
      </c>
      <c r="BN58" s="16">
        <v>0</v>
      </c>
      <c r="BO58" s="16">
        <v>0</v>
      </c>
      <c r="BP58" s="16">
        <v>0</v>
      </c>
      <c r="BQ58" s="16">
        <v>0</v>
      </c>
      <c r="BR58" s="16">
        <v>0</v>
      </c>
      <c r="BS58" s="16">
        <v>0</v>
      </c>
      <c r="BT58" s="16">
        <v>0</v>
      </c>
      <c r="BU58" s="16">
        <v>0</v>
      </c>
      <c r="BV58" s="16">
        <v>0</v>
      </c>
      <c r="BW58" s="6">
        <f t="shared" si="0"/>
        <v>1064</v>
      </c>
      <c r="BX58" s="6">
        <f t="shared" si="1"/>
        <v>1183</v>
      </c>
    </row>
    <row r="59" spans="1:76" ht="15.75">
      <c r="A59" s="7">
        <v>52</v>
      </c>
      <c r="B59" s="18">
        <v>670065</v>
      </c>
      <c r="C59" s="9" t="s">
        <v>40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492</v>
      </c>
      <c r="AE59" s="6">
        <v>130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151</v>
      </c>
      <c r="AQ59" s="6">
        <v>100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16">
        <v>0</v>
      </c>
      <c r="BC59" s="16">
        <v>0</v>
      </c>
      <c r="BD59" s="16">
        <v>0</v>
      </c>
      <c r="BE59" s="16">
        <v>0</v>
      </c>
      <c r="BF59" s="16">
        <v>0</v>
      </c>
      <c r="BG59" s="16">
        <v>0</v>
      </c>
      <c r="BH59" s="16">
        <v>0</v>
      </c>
      <c r="BI59" s="16">
        <v>0</v>
      </c>
      <c r="BJ59" s="16">
        <v>0</v>
      </c>
      <c r="BK59" s="16">
        <v>0</v>
      </c>
      <c r="BL59" s="16">
        <v>0</v>
      </c>
      <c r="BM59" s="16">
        <v>0</v>
      </c>
      <c r="BN59" s="16">
        <v>0</v>
      </c>
      <c r="BO59" s="16">
        <v>0</v>
      </c>
      <c r="BP59" s="16">
        <v>0</v>
      </c>
      <c r="BQ59" s="16">
        <v>0</v>
      </c>
      <c r="BR59" s="16">
        <v>0</v>
      </c>
      <c r="BS59" s="16">
        <v>0</v>
      </c>
      <c r="BT59" s="16">
        <v>0</v>
      </c>
      <c r="BU59" s="16">
        <v>0</v>
      </c>
      <c r="BV59" s="16">
        <v>0</v>
      </c>
      <c r="BW59" s="6">
        <f t="shared" si="0"/>
        <v>643</v>
      </c>
      <c r="BX59" s="6">
        <f t="shared" si="1"/>
        <v>230</v>
      </c>
    </row>
    <row r="60" spans="1:76" ht="15.75">
      <c r="A60" s="7">
        <v>53</v>
      </c>
      <c r="B60" s="17">
        <v>670066</v>
      </c>
      <c r="C60" s="9" t="s">
        <v>10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16">
        <v>0</v>
      </c>
      <c r="BI60" s="16">
        <v>0</v>
      </c>
      <c r="BJ60" s="16">
        <v>0</v>
      </c>
      <c r="BK60" s="16">
        <v>0</v>
      </c>
      <c r="BL60" s="16">
        <v>0</v>
      </c>
      <c r="BM60" s="16">
        <v>0</v>
      </c>
      <c r="BN60" s="16">
        <v>0</v>
      </c>
      <c r="BO60" s="16">
        <v>0</v>
      </c>
      <c r="BP60" s="16">
        <v>0</v>
      </c>
      <c r="BQ60" s="16">
        <v>0</v>
      </c>
      <c r="BR60" s="16">
        <v>0</v>
      </c>
      <c r="BS60" s="16">
        <v>0</v>
      </c>
      <c r="BT60" s="16">
        <v>0</v>
      </c>
      <c r="BU60" s="16">
        <v>0</v>
      </c>
      <c r="BV60" s="16">
        <v>0</v>
      </c>
      <c r="BW60" s="6">
        <f t="shared" si="0"/>
        <v>0</v>
      </c>
      <c r="BX60" s="6">
        <f t="shared" si="1"/>
        <v>0</v>
      </c>
    </row>
    <row r="61" spans="1:76" ht="15.75">
      <c r="A61" s="7">
        <v>54</v>
      </c>
      <c r="B61" s="18">
        <v>670067</v>
      </c>
      <c r="C61" s="9" t="s">
        <v>70</v>
      </c>
      <c r="D61" s="16">
        <v>1250</v>
      </c>
      <c r="E61" s="1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2500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8000</v>
      </c>
      <c r="AC61" s="6">
        <v>280</v>
      </c>
      <c r="AD61" s="6">
        <v>0</v>
      </c>
      <c r="AE61" s="6">
        <v>0</v>
      </c>
      <c r="AF61" s="6">
        <v>1100</v>
      </c>
      <c r="AG61" s="6">
        <v>0</v>
      </c>
      <c r="AH61" s="6">
        <v>0</v>
      </c>
      <c r="AI61" s="6">
        <v>200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337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2300</v>
      </c>
      <c r="BA61" s="6">
        <v>0</v>
      </c>
      <c r="BB61" s="16">
        <v>0</v>
      </c>
      <c r="BC61" s="16">
        <v>0</v>
      </c>
      <c r="BD61" s="16">
        <v>0</v>
      </c>
      <c r="BE61" s="16">
        <v>0</v>
      </c>
      <c r="BF61" s="16">
        <v>0</v>
      </c>
      <c r="BG61" s="16">
        <v>0</v>
      </c>
      <c r="BH61" s="16">
        <v>0</v>
      </c>
      <c r="BI61" s="16">
        <v>0</v>
      </c>
      <c r="BJ61" s="16">
        <v>0</v>
      </c>
      <c r="BK61" s="16">
        <v>0</v>
      </c>
      <c r="BL61" s="16">
        <v>0</v>
      </c>
      <c r="BM61" s="16">
        <v>0</v>
      </c>
      <c r="BN61" s="16">
        <v>0</v>
      </c>
      <c r="BO61" s="16">
        <v>0</v>
      </c>
      <c r="BP61" s="16">
        <v>0</v>
      </c>
      <c r="BQ61" s="16">
        <v>0</v>
      </c>
      <c r="BR61" s="16">
        <v>0</v>
      </c>
      <c r="BS61" s="28">
        <v>5000</v>
      </c>
      <c r="BT61" s="16">
        <v>0</v>
      </c>
      <c r="BU61" s="16">
        <v>0</v>
      </c>
      <c r="BV61" s="16">
        <v>0</v>
      </c>
      <c r="BW61" s="6">
        <f t="shared" si="0"/>
        <v>20487</v>
      </c>
      <c r="BX61" s="6">
        <f t="shared" si="1"/>
        <v>480</v>
      </c>
    </row>
    <row r="62" spans="1:76" ht="15.75">
      <c r="A62" s="7">
        <v>55</v>
      </c>
      <c r="B62" s="19">
        <v>670068</v>
      </c>
      <c r="C62" s="9" t="s">
        <v>45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16">
        <v>0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16">
        <v>0</v>
      </c>
      <c r="BI62" s="16">
        <v>0</v>
      </c>
      <c r="BJ62" s="16">
        <v>0</v>
      </c>
      <c r="BK62" s="16">
        <v>0</v>
      </c>
      <c r="BL62" s="16">
        <v>0</v>
      </c>
      <c r="BM62" s="16">
        <v>0</v>
      </c>
      <c r="BN62" s="16">
        <v>0</v>
      </c>
      <c r="BO62" s="16">
        <v>0</v>
      </c>
      <c r="BP62" s="16">
        <v>0</v>
      </c>
      <c r="BQ62" s="16">
        <v>0</v>
      </c>
      <c r="BR62" s="16">
        <v>0</v>
      </c>
      <c r="BS62" s="16">
        <v>0</v>
      </c>
      <c r="BT62" s="16">
        <v>0</v>
      </c>
      <c r="BU62" s="16">
        <v>0</v>
      </c>
      <c r="BV62" s="16">
        <v>0</v>
      </c>
      <c r="BW62" s="6">
        <f t="shared" si="0"/>
        <v>0</v>
      </c>
      <c r="BX62" s="6">
        <f t="shared" si="1"/>
        <v>0</v>
      </c>
    </row>
    <row r="63" spans="1:76" ht="15.75">
      <c r="A63" s="7">
        <v>56</v>
      </c>
      <c r="B63" s="19">
        <v>670070</v>
      </c>
      <c r="C63" s="10" t="s">
        <v>41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532</v>
      </c>
      <c r="Y63" s="6">
        <v>682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80</v>
      </c>
      <c r="AQ63" s="6">
        <v>610</v>
      </c>
      <c r="AR63" s="6">
        <v>0</v>
      </c>
      <c r="AS63" s="6">
        <v>0</v>
      </c>
      <c r="AT63" s="6">
        <v>274</v>
      </c>
      <c r="AU63" s="6">
        <v>77</v>
      </c>
      <c r="AV63" s="6">
        <v>430</v>
      </c>
      <c r="AW63" s="6">
        <v>250</v>
      </c>
      <c r="AX63" s="6">
        <v>435</v>
      </c>
      <c r="AY63" s="6">
        <v>263</v>
      </c>
      <c r="AZ63" s="6">
        <v>220</v>
      </c>
      <c r="BA63" s="6">
        <v>490</v>
      </c>
      <c r="BB63" s="6">
        <v>150</v>
      </c>
      <c r="BC63" s="6">
        <v>130</v>
      </c>
      <c r="BD63" s="16">
        <v>0</v>
      </c>
      <c r="BE63" s="16">
        <v>0</v>
      </c>
      <c r="BF63" s="16">
        <v>0</v>
      </c>
      <c r="BG63" s="16">
        <v>0</v>
      </c>
      <c r="BH63" s="16">
        <v>0</v>
      </c>
      <c r="BI63" s="16">
        <v>0</v>
      </c>
      <c r="BJ63" s="16">
        <v>0</v>
      </c>
      <c r="BK63" s="16">
        <v>0</v>
      </c>
      <c r="BL63" s="16">
        <v>0</v>
      </c>
      <c r="BM63" s="16">
        <v>0</v>
      </c>
      <c r="BN63" s="16">
        <v>0</v>
      </c>
      <c r="BO63" s="16">
        <v>0</v>
      </c>
      <c r="BP63" s="16">
        <v>0</v>
      </c>
      <c r="BQ63" s="16">
        <v>0</v>
      </c>
      <c r="BR63" s="16">
        <v>0</v>
      </c>
      <c r="BS63" s="16">
        <v>0</v>
      </c>
      <c r="BT63" s="16">
        <v>0</v>
      </c>
      <c r="BU63" s="16">
        <v>0</v>
      </c>
      <c r="BV63" s="16">
        <v>0</v>
      </c>
      <c r="BW63" s="6">
        <f t="shared" si="0"/>
        <v>2121</v>
      </c>
      <c r="BX63" s="6">
        <f t="shared" si="1"/>
        <v>2502</v>
      </c>
    </row>
    <row r="64" spans="1:76" ht="15.75">
      <c r="A64" s="7">
        <v>57</v>
      </c>
      <c r="B64" s="19">
        <v>670072</v>
      </c>
      <c r="C64" s="9" t="s">
        <v>46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16">
        <v>0</v>
      </c>
      <c r="BC64" s="16">
        <v>0</v>
      </c>
      <c r="BD64" s="16">
        <v>0</v>
      </c>
      <c r="BE64" s="16">
        <v>0</v>
      </c>
      <c r="BF64" s="16">
        <v>0</v>
      </c>
      <c r="BG64" s="16">
        <v>0</v>
      </c>
      <c r="BH64" s="16">
        <v>0</v>
      </c>
      <c r="BI64" s="16">
        <v>0</v>
      </c>
      <c r="BJ64" s="16">
        <v>0</v>
      </c>
      <c r="BK64" s="16">
        <v>0</v>
      </c>
      <c r="BL64" s="16">
        <v>0</v>
      </c>
      <c r="BM64" s="16">
        <v>0</v>
      </c>
      <c r="BN64" s="16">
        <v>0</v>
      </c>
      <c r="BO64" s="16">
        <v>0</v>
      </c>
      <c r="BP64" s="16">
        <v>0</v>
      </c>
      <c r="BQ64" s="16">
        <v>0</v>
      </c>
      <c r="BR64" s="16">
        <v>0</v>
      </c>
      <c r="BS64" s="16">
        <v>0</v>
      </c>
      <c r="BT64" s="16">
        <v>0</v>
      </c>
      <c r="BU64" s="16">
        <v>0</v>
      </c>
      <c r="BV64" s="16">
        <v>0</v>
      </c>
      <c r="BW64" s="6">
        <f t="shared" si="0"/>
        <v>0</v>
      </c>
      <c r="BX64" s="6">
        <f t="shared" si="1"/>
        <v>0</v>
      </c>
    </row>
    <row r="65" spans="1:76" ht="15.75">
      <c r="A65" s="7">
        <v>58</v>
      </c>
      <c r="B65" s="17">
        <v>670081</v>
      </c>
      <c r="C65" s="11" t="s">
        <v>119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16">
        <v>0</v>
      </c>
      <c r="BC65" s="16">
        <v>0</v>
      </c>
      <c r="BD65" s="16">
        <v>0</v>
      </c>
      <c r="BE65" s="16">
        <v>0</v>
      </c>
      <c r="BF65" s="16">
        <v>0</v>
      </c>
      <c r="BG65" s="16">
        <v>0</v>
      </c>
      <c r="BH65" s="16">
        <v>0</v>
      </c>
      <c r="BI65" s="16">
        <v>0</v>
      </c>
      <c r="BJ65" s="16">
        <v>0</v>
      </c>
      <c r="BK65" s="16">
        <v>0</v>
      </c>
      <c r="BL65" s="16">
        <v>0</v>
      </c>
      <c r="BM65" s="16">
        <v>0</v>
      </c>
      <c r="BN65" s="16">
        <v>0</v>
      </c>
      <c r="BO65" s="16">
        <v>0</v>
      </c>
      <c r="BP65" s="16">
        <v>0</v>
      </c>
      <c r="BQ65" s="16">
        <v>0</v>
      </c>
      <c r="BR65" s="16">
        <v>0</v>
      </c>
      <c r="BS65" s="16">
        <v>0</v>
      </c>
      <c r="BT65" s="16">
        <v>0</v>
      </c>
      <c r="BU65" s="6">
        <v>2873</v>
      </c>
      <c r="BV65" s="6">
        <v>4088</v>
      </c>
      <c r="BW65" s="6">
        <f t="shared" si="0"/>
        <v>2873</v>
      </c>
      <c r="BX65" s="6">
        <f t="shared" si="1"/>
        <v>4088</v>
      </c>
    </row>
    <row r="66" spans="1:76" ht="15.75">
      <c r="A66" s="7">
        <v>59</v>
      </c>
      <c r="B66" s="18">
        <v>670082</v>
      </c>
      <c r="C66" s="11" t="s">
        <v>44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16">
        <v>0</v>
      </c>
      <c r="BC66" s="16">
        <v>0</v>
      </c>
      <c r="BD66" s="16">
        <v>0</v>
      </c>
      <c r="BE66" s="16">
        <v>0</v>
      </c>
      <c r="BF66" s="16">
        <v>0</v>
      </c>
      <c r="BG66" s="16">
        <v>0</v>
      </c>
      <c r="BH66" s="16">
        <v>0</v>
      </c>
      <c r="BI66" s="16">
        <v>0</v>
      </c>
      <c r="BJ66" s="16">
        <v>0</v>
      </c>
      <c r="BK66" s="16">
        <v>0</v>
      </c>
      <c r="BL66" s="16">
        <v>0</v>
      </c>
      <c r="BM66" s="16">
        <v>0</v>
      </c>
      <c r="BN66" s="16">
        <v>0</v>
      </c>
      <c r="BO66" s="16">
        <v>0</v>
      </c>
      <c r="BP66" s="16">
        <v>0</v>
      </c>
      <c r="BQ66" s="16">
        <v>0</v>
      </c>
      <c r="BR66" s="16">
        <v>0</v>
      </c>
      <c r="BS66" s="16">
        <v>0</v>
      </c>
      <c r="BT66" s="16">
        <v>0</v>
      </c>
      <c r="BU66" s="16">
        <v>0</v>
      </c>
      <c r="BV66" s="16">
        <v>0</v>
      </c>
      <c r="BW66" s="6">
        <f t="shared" si="0"/>
        <v>0</v>
      </c>
      <c r="BX66" s="6">
        <f t="shared" si="1"/>
        <v>0</v>
      </c>
    </row>
    <row r="67" spans="1:76" ht="15.75">
      <c r="A67" s="7">
        <v>60</v>
      </c>
      <c r="B67" s="17">
        <v>670084</v>
      </c>
      <c r="C67" s="9" t="s">
        <v>42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16">
        <v>0</v>
      </c>
      <c r="BC67" s="16">
        <v>0</v>
      </c>
      <c r="BD67" s="16">
        <v>0</v>
      </c>
      <c r="BE67" s="16">
        <v>0</v>
      </c>
      <c r="BF67" s="16">
        <v>0</v>
      </c>
      <c r="BG67" s="16">
        <v>0</v>
      </c>
      <c r="BH67" s="16">
        <v>0</v>
      </c>
      <c r="BI67" s="16">
        <v>0</v>
      </c>
      <c r="BJ67" s="16">
        <v>0</v>
      </c>
      <c r="BK67" s="16">
        <v>0</v>
      </c>
      <c r="BL67" s="16">
        <v>0</v>
      </c>
      <c r="BM67" s="16">
        <v>0</v>
      </c>
      <c r="BN67" s="16">
        <v>0</v>
      </c>
      <c r="BO67" s="16">
        <v>0</v>
      </c>
      <c r="BP67" s="16">
        <v>0</v>
      </c>
      <c r="BQ67" s="16">
        <v>0</v>
      </c>
      <c r="BR67" s="16">
        <v>0</v>
      </c>
      <c r="BS67" s="16">
        <v>0</v>
      </c>
      <c r="BT67" s="16">
        <v>0</v>
      </c>
      <c r="BU67" s="16">
        <v>0</v>
      </c>
      <c r="BV67" s="16">
        <v>0</v>
      </c>
      <c r="BW67" s="6">
        <f t="shared" si="0"/>
        <v>0</v>
      </c>
      <c r="BX67" s="6">
        <f t="shared" si="1"/>
        <v>0</v>
      </c>
    </row>
    <row r="68" spans="1:76" ht="15.75">
      <c r="A68" s="7">
        <v>61</v>
      </c>
      <c r="B68" s="18">
        <v>670085</v>
      </c>
      <c r="C68" s="11" t="s">
        <v>71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16">
        <v>0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16">
        <v>0</v>
      </c>
      <c r="BI68" s="16">
        <v>0</v>
      </c>
      <c r="BJ68" s="16">
        <v>0</v>
      </c>
      <c r="BK68" s="16">
        <v>0</v>
      </c>
      <c r="BL68" s="16">
        <v>0</v>
      </c>
      <c r="BM68" s="16">
        <v>0</v>
      </c>
      <c r="BN68" s="16">
        <v>0</v>
      </c>
      <c r="BO68" s="16">
        <v>0</v>
      </c>
      <c r="BP68" s="16">
        <v>0</v>
      </c>
      <c r="BQ68" s="16">
        <v>0</v>
      </c>
      <c r="BR68" s="16">
        <v>0</v>
      </c>
      <c r="BS68" s="16">
        <v>0</v>
      </c>
      <c r="BT68" s="16">
        <v>0</v>
      </c>
      <c r="BU68" s="16">
        <v>0</v>
      </c>
      <c r="BV68" s="16">
        <v>0</v>
      </c>
      <c r="BW68" s="6">
        <f t="shared" si="0"/>
        <v>0</v>
      </c>
      <c r="BX68" s="6">
        <f t="shared" si="1"/>
        <v>0</v>
      </c>
    </row>
    <row r="69" spans="1:76" ht="15.75">
      <c r="A69" s="7">
        <v>62</v>
      </c>
      <c r="B69" s="18">
        <v>670090</v>
      </c>
      <c r="C69" s="9" t="s">
        <v>72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16">
        <v>0</v>
      </c>
      <c r="BC69" s="16">
        <v>0</v>
      </c>
      <c r="BD69" s="16">
        <v>0</v>
      </c>
      <c r="BE69" s="16">
        <v>0</v>
      </c>
      <c r="BF69" s="16">
        <v>0</v>
      </c>
      <c r="BG69" s="16">
        <v>0</v>
      </c>
      <c r="BH69" s="16">
        <v>0</v>
      </c>
      <c r="BI69" s="16">
        <v>0</v>
      </c>
      <c r="BJ69" s="16">
        <v>0</v>
      </c>
      <c r="BK69" s="16">
        <v>0</v>
      </c>
      <c r="BL69" s="16">
        <v>0</v>
      </c>
      <c r="BM69" s="16">
        <v>0</v>
      </c>
      <c r="BN69" s="16">
        <v>0</v>
      </c>
      <c r="BO69" s="16">
        <v>0</v>
      </c>
      <c r="BP69" s="16">
        <v>0</v>
      </c>
      <c r="BQ69" s="16">
        <v>0</v>
      </c>
      <c r="BR69" s="16">
        <v>0</v>
      </c>
      <c r="BS69" s="16">
        <v>0</v>
      </c>
      <c r="BT69" s="16">
        <v>0</v>
      </c>
      <c r="BU69" s="16">
        <v>0</v>
      </c>
      <c r="BV69" s="16">
        <v>0</v>
      </c>
      <c r="BW69" s="6">
        <f t="shared" si="0"/>
        <v>0</v>
      </c>
      <c r="BX69" s="6">
        <f t="shared" si="1"/>
        <v>0</v>
      </c>
    </row>
    <row r="70" spans="1:76" ht="15.75">
      <c r="A70" s="7">
        <v>63</v>
      </c>
      <c r="B70" s="18">
        <v>670097</v>
      </c>
      <c r="C70" s="9" t="s">
        <v>43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375</v>
      </c>
      <c r="AC70" s="6">
        <v>220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600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1298</v>
      </c>
      <c r="BA70" s="6">
        <v>883</v>
      </c>
      <c r="BB70" s="16">
        <v>0</v>
      </c>
      <c r="BC70" s="16">
        <v>0</v>
      </c>
      <c r="BD70" s="16">
        <v>0</v>
      </c>
      <c r="BE70" s="16">
        <v>0</v>
      </c>
      <c r="BF70" s="16">
        <v>0</v>
      </c>
      <c r="BG70" s="16">
        <v>0</v>
      </c>
      <c r="BH70" s="16">
        <v>0</v>
      </c>
      <c r="BI70" s="16">
        <v>0</v>
      </c>
      <c r="BJ70" s="16">
        <v>0</v>
      </c>
      <c r="BK70" s="16">
        <v>0</v>
      </c>
      <c r="BL70" s="16">
        <v>0</v>
      </c>
      <c r="BM70" s="16">
        <v>0</v>
      </c>
      <c r="BN70" s="16">
        <v>0</v>
      </c>
      <c r="BO70" s="16">
        <v>0</v>
      </c>
      <c r="BP70" s="16">
        <v>0</v>
      </c>
      <c r="BQ70" s="16">
        <v>0</v>
      </c>
      <c r="BR70" s="16">
        <v>0</v>
      </c>
      <c r="BS70" s="16">
        <v>0</v>
      </c>
      <c r="BT70" s="16">
        <v>0</v>
      </c>
      <c r="BU70" s="16">
        <v>0</v>
      </c>
      <c r="BV70" s="16">
        <v>0</v>
      </c>
      <c r="BW70" s="6">
        <f t="shared" si="0"/>
        <v>1673</v>
      </c>
      <c r="BX70" s="6">
        <f t="shared" si="1"/>
        <v>1703</v>
      </c>
    </row>
    <row r="71" spans="1:76" ht="15.75">
      <c r="A71" s="7">
        <v>64</v>
      </c>
      <c r="B71" s="18">
        <v>670099</v>
      </c>
      <c r="C71" s="9" t="s">
        <v>120</v>
      </c>
      <c r="D71" s="6">
        <v>0</v>
      </c>
      <c r="E71" s="6">
        <v>0</v>
      </c>
      <c r="F71" s="6">
        <v>0</v>
      </c>
      <c r="G71" s="6">
        <v>0</v>
      </c>
      <c r="H71" s="6">
        <v>150</v>
      </c>
      <c r="I71" s="6">
        <v>50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3134</v>
      </c>
      <c r="W71" s="6">
        <v>2958</v>
      </c>
      <c r="X71" s="6">
        <v>200</v>
      </c>
      <c r="Y71" s="6">
        <v>6344</v>
      </c>
      <c r="Z71" s="6">
        <v>150</v>
      </c>
      <c r="AA71" s="6">
        <v>4436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0</v>
      </c>
      <c r="BA71" s="6">
        <v>0</v>
      </c>
      <c r="BB71" s="16">
        <v>0</v>
      </c>
      <c r="BC71" s="16">
        <v>0</v>
      </c>
      <c r="BD71" s="16">
        <v>0</v>
      </c>
      <c r="BE71" s="16">
        <v>0</v>
      </c>
      <c r="BF71" s="16">
        <v>0</v>
      </c>
      <c r="BG71" s="16">
        <v>0</v>
      </c>
      <c r="BH71" s="16">
        <v>0</v>
      </c>
      <c r="BI71" s="16">
        <v>0</v>
      </c>
      <c r="BJ71" s="16">
        <v>0</v>
      </c>
      <c r="BK71" s="16">
        <v>0</v>
      </c>
      <c r="BL71" s="28">
        <v>5443</v>
      </c>
      <c r="BM71" s="16">
        <v>0</v>
      </c>
      <c r="BN71" s="16">
        <v>0</v>
      </c>
      <c r="BO71" s="28">
        <v>1700</v>
      </c>
      <c r="BP71" s="28">
        <v>100</v>
      </c>
      <c r="BQ71" s="28">
        <v>2404</v>
      </c>
      <c r="BR71" s="28">
        <v>5701</v>
      </c>
      <c r="BS71" s="16">
        <v>0</v>
      </c>
      <c r="BT71" s="16">
        <v>0</v>
      </c>
      <c r="BU71" s="16">
        <v>0</v>
      </c>
      <c r="BV71" s="16">
        <v>0</v>
      </c>
      <c r="BW71" s="6">
        <f t="shared" si="0"/>
        <v>18982</v>
      </c>
      <c r="BX71" s="6">
        <f t="shared" si="1"/>
        <v>13788</v>
      </c>
    </row>
    <row r="72" spans="1:76" ht="15.75">
      <c r="A72" s="7">
        <v>65</v>
      </c>
      <c r="B72" s="17">
        <v>670104</v>
      </c>
      <c r="C72" s="11" t="s">
        <v>121</v>
      </c>
      <c r="D72" s="16">
        <v>50</v>
      </c>
      <c r="E72" s="16">
        <v>25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16">
        <v>0</v>
      </c>
      <c r="BC72" s="16">
        <v>0</v>
      </c>
      <c r="BD72" s="16">
        <v>0</v>
      </c>
      <c r="BE72" s="16">
        <v>0</v>
      </c>
      <c r="BF72" s="16">
        <v>0</v>
      </c>
      <c r="BG72" s="16">
        <v>0</v>
      </c>
      <c r="BH72" s="16">
        <v>0</v>
      </c>
      <c r="BI72" s="16">
        <v>0</v>
      </c>
      <c r="BJ72" s="16">
        <v>0</v>
      </c>
      <c r="BK72" s="16">
        <v>0</v>
      </c>
      <c r="BL72" s="16">
        <v>0</v>
      </c>
      <c r="BM72" s="16">
        <v>0</v>
      </c>
      <c r="BN72" s="16">
        <v>0</v>
      </c>
      <c r="BO72" s="16">
        <v>0</v>
      </c>
      <c r="BP72" s="16">
        <v>0</v>
      </c>
      <c r="BQ72" s="16">
        <v>0</v>
      </c>
      <c r="BR72" s="16">
        <v>0</v>
      </c>
      <c r="BS72" s="16">
        <v>0</v>
      </c>
      <c r="BT72" s="16">
        <v>0</v>
      </c>
      <c r="BU72" s="16">
        <v>0</v>
      </c>
      <c r="BV72" s="16">
        <v>0</v>
      </c>
      <c r="BW72" s="6">
        <f t="shared" si="0"/>
        <v>50</v>
      </c>
      <c r="BX72" s="6">
        <f t="shared" si="1"/>
        <v>25</v>
      </c>
    </row>
    <row r="73" spans="1:76" ht="15.75" customHeight="1">
      <c r="A73" s="7">
        <v>66</v>
      </c>
      <c r="B73" s="20">
        <v>670106</v>
      </c>
      <c r="C73" s="12" t="s">
        <v>122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60</v>
      </c>
      <c r="AW73" s="6">
        <v>60</v>
      </c>
      <c r="AX73" s="6">
        <v>0</v>
      </c>
      <c r="AY73" s="6">
        <v>0</v>
      </c>
      <c r="AZ73" s="6">
        <v>0</v>
      </c>
      <c r="BA73" s="6">
        <v>0</v>
      </c>
      <c r="BB73" s="16">
        <v>0</v>
      </c>
      <c r="BC73" s="16">
        <v>0</v>
      </c>
      <c r="BD73" s="16">
        <v>0</v>
      </c>
      <c r="BE73" s="16">
        <v>0</v>
      </c>
      <c r="BF73" s="16">
        <v>0</v>
      </c>
      <c r="BG73" s="16">
        <v>0</v>
      </c>
      <c r="BH73" s="16">
        <v>0</v>
      </c>
      <c r="BI73" s="16">
        <v>0</v>
      </c>
      <c r="BJ73" s="16">
        <v>0</v>
      </c>
      <c r="BK73" s="16">
        <v>0</v>
      </c>
      <c r="BL73" s="16">
        <v>0</v>
      </c>
      <c r="BM73" s="16">
        <v>0</v>
      </c>
      <c r="BN73" s="16">
        <v>0</v>
      </c>
      <c r="BO73" s="16">
        <v>0</v>
      </c>
      <c r="BP73" s="16">
        <v>0</v>
      </c>
      <c r="BQ73" s="16">
        <v>0</v>
      </c>
      <c r="BR73" s="16">
        <v>0</v>
      </c>
      <c r="BS73" s="16">
        <v>0</v>
      </c>
      <c r="BT73" s="16">
        <v>0</v>
      </c>
      <c r="BU73" s="16">
        <v>0</v>
      </c>
      <c r="BV73" s="16">
        <v>0</v>
      </c>
      <c r="BW73" s="6">
        <f t="shared" ref="BW73:BW96" si="2">D73+F73+H73+J73+L73+N73+P73+R73+T73+V73+X73+Z73+AB73+AD73+AF73+AH73+AJ73+AL73+AN73+AP73+AR73+AT73+AV73+AX73+AZ73+BB73+BD73+BF73+BH73+BJ73+BL73+BM73+BN73+BO73+BP73+BQ73+BR73+BS73+BU73</f>
        <v>60</v>
      </c>
      <c r="BX73" s="6">
        <f t="shared" ref="BX73:BX96" si="3">E73+G73+I73+K73+M73+O73+Q73+S73+U73+W73+Y73+AA73+AC73+AE73+AG73+AI73+AK73+AM73+AO73+AQ73+AS73+AU73+AW73+AY73+BA73+BC73+BE73+BG73+BI73+BK73+BT73+BV73</f>
        <v>60</v>
      </c>
    </row>
    <row r="74" spans="1:76" ht="15.75">
      <c r="A74" s="7">
        <v>67</v>
      </c>
      <c r="B74" s="20">
        <v>670107</v>
      </c>
      <c r="C74" s="13" t="s">
        <v>73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16">
        <v>0</v>
      </c>
      <c r="BC74" s="16">
        <v>0</v>
      </c>
      <c r="BD74" s="16">
        <v>0</v>
      </c>
      <c r="BE74" s="16">
        <v>0</v>
      </c>
      <c r="BF74" s="16">
        <v>0</v>
      </c>
      <c r="BG74" s="16">
        <v>0</v>
      </c>
      <c r="BH74" s="16">
        <v>0</v>
      </c>
      <c r="BI74" s="16">
        <v>0</v>
      </c>
      <c r="BJ74" s="16">
        <v>0</v>
      </c>
      <c r="BK74" s="16">
        <v>0</v>
      </c>
      <c r="BL74" s="16">
        <v>0</v>
      </c>
      <c r="BM74" s="16">
        <v>0</v>
      </c>
      <c r="BN74" s="16">
        <v>0</v>
      </c>
      <c r="BO74" s="16">
        <v>0</v>
      </c>
      <c r="BP74" s="16">
        <v>0</v>
      </c>
      <c r="BQ74" s="16">
        <v>0</v>
      </c>
      <c r="BR74" s="16">
        <v>0</v>
      </c>
      <c r="BS74" s="16">
        <v>0</v>
      </c>
      <c r="BT74" s="16">
        <v>0</v>
      </c>
      <c r="BU74" s="16">
        <v>0</v>
      </c>
      <c r="BV74" s="16">
        <v>0</v>
      </c>
      <c r="BW74" s="6">
        <f t="shared" si="2"/>
        <v>0</v>
      </c>
      <c r="BX74" s="6">
        <f t="shared" si="3"/>
        <v>0</v>
      </c>
    </row>
    <row r="75" spans="1:76" ht="15.75">
      <c r="A75" s="7">
        <v>68</v>
      </c>
      <c r="B75" s="19">
        <v>670121</v>
      </c>
      <c r="C75" s="11" t="s">
        <v>47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15</v>
      </c>
      <c r="AC75" s="6">
        <v>10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35</v>
      </c>
      <c r="AQ75" s="6">
        <v>30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16">
        <v>0</v>
      </c>
      <c r="BC75" s="16">
        <v>0</v>
      </c>
      <c r="BD75" s="16">
        <v>0</v>
      </c>
      <c r="BE75" s="16">
        <v>0</v>
      </c>
      <c r="BF75" s="16">
        <v>0</v>
      </c>
      <c r="BG75" s="16">
        <v>0</v>
      </c>
      <c r="BH75" s="16">
        <v>0</v>
      </c>
      <c r="BI75" s="16">
        <v>0</v>
      </c>
      <c r="BJ75" s="16">
        <v>0</v>
      </c>
      <c r="BK75" s="16">
        <v>0</v>
      </c>
      <c r="BL75" s="16">
        <v>0</v>
      </c>
      <c r="BM75" s="16">
        <v>0</v>
      </c>
      <c r="BN75" s="16">
        <v>0</v>
      </c>
      <c r="BO75" s="16">
        <v>0</v>
      </c>
      <c r="BP75" s="16">
        <v>0</v>
      </c>
      <c r="BQ75" s="16">
        <v>0</v>
      </c>
      <c r="BR75" s="16">
        <v>0</v>
      </c>
      <c r="BS75" s="16">
        <v>0</v>
      </c>
      <c r="BT75" s="16">
        <v>0</v>
      </c>
      <c r="BU75" s="16">
        <v>0</v>
      </c>
      <c r="BV75" s="16">
        <v>0</v>
      </c>
      <c r="BW75" s="6">
        <f t="shared" si="2"/>
        <v>50</v>
      </c>
      <c r="BX75" s="6">
        <f t="shared" si="3"/>
        <v>40</v>
      </c>
    </row>
    <row r="76" spans="1:76" ht="15.75">
      <c r="A76" s="7">
        <v>69</v>
      </c>
      <c r="B76" s="19">
        <v>670123</v>
      </c>
      <c r="C76" s="11" t="s">
        <v>123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16">
        <v>0</v>
      </c>
      <c r="BC76" s="16">
        <v>0</v>
      </c>
      <c r="BD76" s="16">
        <v>0</v>
      </c>
      <c r="BE76" s="16">
        <v>0</v>
      </c>
      <c r="BF76" s="16">
        <v>0</v>
      </c>
      <c r="BG76" s="16">
        <v>0</v>
      </c>
      <c r="BH76" s="16">
        <v>0</v>
      </c>
      <c r="BI76" s="16">
        <v>0</v>
      </c>
      <c r="BJ76" s="16">
        <v>0</v>
      </c>
      <c r="BK76" s="16">
        <v>0</v>
      </c>
      <c r="BL76" s="16">
        <v>0</v>
      </c>
      <c r="BM76" s="16">
        <v>0</v>
      </c>
      <c r="BN76" s="16">
        <v>0</v>
      </c>
      <c r="BO76" s="16">
        <v>0</v>
      </c>
      <c r="BP76" s="16">
        <v>0</v>
      </c>
      <c r="BQ76" s="16">
        <v>0</v>
      </c>
      <c r="BR76" s="16">
        <v>0</v>
      </c>
      <c r="BS76" s="16">
        <v>0</v>
      </c>
      <c r="BT76" s="16">
        <v>0</v>
      </c>
      <c r="BU76" s="16">
        <v>0</v>
      </c>
      <c r="BV76" s="16">
        <v>0</v>
      </c>
      <c r="BW76" s="6">
        <f t="shared" si="2"/>
        <v>0</v>
      </c>
      <c r="BX76" s="6">
        <f t="shared" si="3"/>
        <v>0</v>
      </c>
    </row>
    <row r="77" spans="1:76" ht="15.75">
      <c r="A77" s="7">
        <v>70</v>
      </c>
      <c r="B77" s="20">
        <v>670125</v>
      </c>
      <c r="C77" s="11" t="s">
        <v>59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16">
        <v>0</v>
      </c>
      <c r="BC77" s="16">
        <v>0</v>
      </c>
      <c r="BD77" s="16">
        <v>0</v>
      </c>
      <c r="BE77" s="16">
        <v>0</v>
      </c>
      <c r="BF77" s="16">
        <v>0</v>
      </c>
      <c r="BG77" s="16">
        <v>0</v>
      </c>
      <c r="BH77" s="16">
        <v>0</v>
      </c>
      <c r="BI77" s="16">
        <v>0</v>
      </c>
      <c r="BJ77" s="16">
        <v>0</v>
      </c>
      <c r="BK77" s="16">
        <v>0</v>
      </c>
      <c r="BL77" s="16">
        <v>0</v>
      </c>
      <c r="BM77" s="16">
        <v>0</v>
      </c>
      <c r="BN77" s="16">
        <v>0</v>
      </c>
      <c r="BO77" s="16">
        <v>0</v>
      </c>
      <c r="BP77" s="16">
        <v>0</v>
      </c>
      <c r="BQ77" s="16">
        <v>0</v>
      </c>
      <c r="BR77" s="16">
        <v>0</v>
      </c>
      <c r="BS77" s="16">
        <v>0</v>
      </c>
      <c r="BT77" s="16">
        <v>0</v>
      </c>
      <c r="BU77" s="16">
        <v>0</v>
      </c>
      <c r="BV77" s="16">
        <v>0</v>
      </c>
      <c r="BW77" s="6">
        <f t="shared" si="2"/>
        <v>0</v>
      </c>
      <c r="BX77" s="6">
        <f t="shared" si="3"/>
        <v>0</v>
      </c>
    </row>
    <row r="78" spans="1:76" ht="15.75">
      <c r="A78" s="7">
        <v>71</v>
      </c>
      <c r="B78" s="19">
        <v>670129</v>
      </c>
      <c r="C78" s="12" t="s">
        <v>60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16">
        <v>0</v>
      </c>
      <c r="BC78" s="16">
        <v>0</v>
      </c>
      <c r="BD78" s="16">
        <v>0</v>
      </c>
      <c r="BE78" s="16">
        <v>0</v>
      </c>
      <c r="BF78" s="16">
        <v>0</v>
      </c>
      <c r="BG78" s="16">
        <v>0</v>
      </c>
      <c r="BH78" s="16">
        <v>0</v>
      </c>
      <c r="BI78" s="16">
        <v>0</v>
      </c>
      <c r="BJ78" s="16">
        <v>0</v>
      </c>
      <c r="BK78" s="16">
        <v>0</v>
      </c>
      <c r="BL78" s="16">
        <v>0</v>
      </c>
      <c r="BM78" s="16">
        <v>0</v>
      </c>
      <c r="BN78" s="16">
        <v>0</v>
      </c>
      <c r="BO78" s="16">
        <v>0</v>
      </c>
      <c r="BP78" s="16">
        <v>0</v>
      </c>
      <c r="BQ78" s="16">
        <v>0</v>
      </c>
      <c r="BR78" s="16">
        <v>0</v>
      </c>
      <c r="BS78" s="16">
        <v>0</v>
      </c>
      <c r="BT78" s="16">
        <v>0</v>
      </c>
      <c r="BU78" s="16">
        <v>0</v>
      </c>
      <c r="BV78" s="16">
        <v>0</v>
      </c>
      <c r="BW78" s="6">
        <f t="shared" si="2"/>
        <v>0</v>
      </c>
      <c r="BX78" s="6">
        <f t="shared" si="3"/>
        <v>0</v>
      </c>
    </row>
    <row r="79" spans="1:76" ht="15.75">
      <c r="A79" s="7">
        <v>72</v>
      </c>
      <c r="B79" s="19">
        <v>670130</v>
      </c>
      <c r="C79" s="12" t="s">
        <v>124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0</v>
      </c>
      <c r="BA79" s="6">
        <v>0</v>
      </c>
      <c r="BB79" s="16">
        <v>0</v>
      </c>
      <c r="BC79" s="16">
        <v>0</v>
      </c>
      <c r="BD79" s="16">
        <v>0</v>
      </c>
      <c r="BE79" s="16">
        <v>0</v>
      </c>
      <c r="BF79" s="16">
        <v>0</v>
      </c>
      <c r="BG79" s="16">
        <v>0</v>
      </c>
      <c r="BH79" s="16">
        <v>0</v>
      </c>
      <c r="BI79" s="16">
        <v>0</v>
      </c>
      <c r="BJ79" s="16">
        <v>0</v>
      </c>
      <c r="BK79" s="16">
        <v>0</v>
      </c>
      <c r="BL79" s="16">
        <v>0</v>
      </c>
      <c r="BM79" s="16">
        <v>0</v>
      </c>
      <c r="BN79" s="16">
        <v>0</v>
      </c>
      <c r="BO79" s="16">
        <v>0</v>
      </c>
      <c r="BP79" s="16">
        <v>0</v>
      </c>
      <c r="BQ79" s="16">
        <v>0</v>
      </c>
      <c r="BR79" s="16">
        <v>0</v>
      </c>
      <c r="BS79" s="16">
        <v>0</v>
      </c>
      <c r="BT79" s="16">
        <v>0</v>
      </c>
      <c r="BU79" s="16">
        <v>0</v>
      </c>
      <c r="BV79" s="16">
        <v>0</v>
      </c>
      <c r="BW79" s="6">
        <f t="shared" si="2"/>
        <v>0</v>
      </c>
      <c r="BX79" s="6">
        <f t="shared" si="3"/>
        <v>0</v>
      </c>
    </row>
    <row r="80" spans="1:76" ht="15.75">
      <c r="A80" s="7">
        <v>73</v>
      </c>
      <c r="B80" s="19">
        <v>670131</v>
      </c>
      <c r="C80" s="12" t="s">
        <v>125</v>
      </c>
      <c r="D80" s="16">
        <v>0</v>
      </c>
      <c r="E80" s="16">
        <v>10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20</v>
      </c>
      <c r="M80" s="6">
        <v>10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20</v>
      </c>
      <c r="BA80" s="6">
        <v>20</v>
      </c>
      <c r="BB80" s="16">
        <v>0</v>
      </c>
      <c r="BC80" s="16">
        <v>0</v>
      </c>
      <c r="BD80" s="16">
        <v>0</v>
      </c>
      <c r="BE80" s="16">
        <v>0</v>
      </c>
      <c r="BF80" s="16">
        <v>0</v>
      </c>
      <c r="BG80" s="16">
        <v>0</v>
      </c>
      <c r="BH80" s="16">
        <v>0</v>
      </c>
      <c r="BI80" s="16">
        <v>0</v>
      </c>
      <c r="BJ80" s="16">
        <v>0</v>
      </c>
      <c r="BK80" s="16">
        <v>0</v>
      </c>
      <c r="BL80" s="16">
        <v>0</v>
      </c>
      <c r="BM80" s="16">
        <v>0</v>
      </c>
      <c r="BN80" s="16">
        <v>0</v>
      </c>
      <c r="BO80" s="16">
        <v>0</v>
      </c>
      <c r="BP80" s="16">
        <v>0</v>
      </c>
      <c r="BQ80" s="16">
        <v>0</v>
      </c>
      <c r="BR80" s="16">
        <v>0</v>
      </c>
      <c r="BS80" s="16">
        <v>0</v>
      </c>
      <c r="BT80" s="16">
        <v>0</v>
      </c>
      <c r="BU80" s="16">
        <v>0</v>
      </c>
      <c r="BV80" s="16">
        <v>0</v>
      </c>
      <c r="BW80" s="6">
        <f t="shared" si="2"/>
        <v>40</v>
      </c>
      <c r="BX80" s="6">
        <f t="shared" si="3"/>
        <v>40</v>
      </c>
    </row>
    <row r="81" spans="1:76" ht="15.75">
      <c r="A81" s="7">
        <v>74</v>
      </c>
      <c r="B81" s="19">
        <v>670134</v>
      </c>
      <c r="C81" s="12" t="s">
        <v>126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</v>
      </c>
      <c r="AQ81" s="6">
        <v>0</v>
      </c>
      <c r="AR81" s="6">
        <v>0</v>
      </c>
      <c r="AS81" s="6">
        <v>0</v>
      </c>
      <c r="AT81" s="6">
        <v>0</v>
      </c>
      <c r="AU81" s="6">
        <v>0</v>
      </c>
      <c r="AV81" s="6">
        <v>0</v>
      </c>
      <c r="AW81" s="6">
        <v>0</v>
      </c>
      <c r="AX81" s="6">
        <v>0</v>
      </c>
      <c r="AY81" s="6">
        <v>0</v>
      </c>
      <c r="AZ81" s="6">
        <v>0</v>
      </c>
      <c r="BA81" s="6">
        <v>0</v>
      </c>
      <c r="BB81" s="16">
        <v>0</v>
      </c>
      <c r="BC81" s="16">
        <v>0</v>
      </c>
      <c r="BD81" s="16">
        <v>0</v>
      </c>
      <c r="BE81" s="16">
        <v>0</v>
      </c>
      <c r="BF81" s="16">
        <v>0</v>
      </c>
      <c r="BG81" s="16">
        <v>0</v>
      </c>
      <c r="BH81" s="16">
        <v>0</v>
      </c>
      <c r="BI81" s="16">
        <v>0</v>
      </c>
      <c r="BJ81" s="16">
        <v>0</v>
      </c>
      <c r="BK81" s="16">
        <v>0</v>
      </c>
      <c r="BL81" s="16">
        <v>0</v>
      </c>
      <c r="BM81" s="16">
        <v>0</v>
      </c>
      <c r="BN81" s="16">
        <v>0</v>
      </c>
      <c r="BO81" s="16">
        <v>0</v>
      </c>
      <c r="BP81" s="16">
        <v>0</v>
      </c>
      <c r="BQ81" s="16">
        <v>0</v>
      </c>
      <c r="BR81" s="16">
        <v>0</v>
      </c>
      <c r="BS81" s="16">
        <v>0</v>
      </c>
      <c r="BT81" s="16">
        <v>0</v>
      </c>
      <c r="BU81" s="16">
        <v>0</v>
      </c>
      <c r="BV81" s="16">
        <v>0</v>
      </c>
      <c r="BW81" s="6">
        <f t="shared" si="2"/>
        <v>0</v>
      </c>
      <c r="BX81" s="6">
        <f t="shared" si="3"/>
        <v>0</v>
      </c>
    </row>
    <row r="82" spans="1:76" ht="15.75">
      <c r="A82" s="7">
        <v>75</v>
      </c>
      <c r="B82" s="19">
        <v>670136</v>
      </c>
      <c r="C82" s="12" t="s">
        <v>127</v>
      </c>
      <c r="D82" s="16">
        <v>228</v>
      </c>
      <c r="E82" s="16">
        <v>121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413</v>
      </c>
      <c r="M82" s="6">
        <v>726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470</v>
      </c>
      <c r="Y82" s="6">
        <v>5050</v>
      </c>
      <c r="Z82" s="6">
        <v>0</v>
      </c>
      <c r="AA82" s="6">
        <v>0</v>
      </c>
      <c r="AB82" s="6">
        <v>0</v>
      </c>
      <c r="AC82" s="6">
        <v>0</v>
      </c>
      <c r="AD82" s="6">
        <v>201</v>
      </c>
      <c r="AE82" s="6">
        <v>457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55</v>
      </c>
      <c r="AQ82" s="6">
        <v>47</v>
      </c>
      <c r="AR82" s="6">
        <v>0</v>
      </c>
      <c r="AS82" s="6">
        <v>0</v>
      </c>
      <c r="AT82" s="6">
        <v>61</v>
      </c>
      <c r="AU82" s="6">
        <v>47</v>
      </c>
      <c r="AV82" s="6">
        <v>45</v>
      </c>
      <c r="AW82" s="6">
        <v>44</v>
      </c>
      <c r="AX82" s="6">
        <v>55</v>
      </c>
      <c r="AY82" s="6">
        <v>31</v>
      </c>
      <c r="AZ82" s="6">
        <v>650</v>
      </c>
      <c r="BA82" s="6">
        <v>477</v>
      </c>
      <c r="BB82" s="6">
        <v>35</v>
      </c>
      <c r="BC82" s="6">
        <v>31</v>
      </c>
      <c r="BD82" s="16">
        <v>0</v>
      </c>
      <c r="BE82" s="16">
        <v>0</v>
      </c>
      <c r="BF82" s="16">
        <v>0</v>
      </c>
      <c r="BG82" s="16">
        <v>0</v>
      </c>
      <c r="BH82" s="16">
        <v>0</v>
      </c>
      <c r="BI82" s="16">
        <v>0</v>
      </c>
      <c r="BJ82" s="16">
        <v>0</v>
      </c>
      <c r="BK82" s="16">
        <v>0</v>
      </c>
      <c r="BL82" s="28">
        <v>917</v>
      </c>
      <c r="BM82" s="16">
        <v>0</v>
      </c>
      <c r="BN82" s="16">
        <v>0</v>
      </c>
      <c r="BO82" s="28">
        <v>403</v>
      </c>
      <c r="BP82" s="16">
        <v>0</v>
      </c>
      <c r="BQ82" s="28">
        <v>724</v>
      </c>
      <c r="BR82" s="28">
        <v>1080</v>
      </c>
      <c r="BS82" s="16">
        <v>0</v>
      </c>
      <c r="BT82" s="16">
        <v>0</v>
      </c>
      <c r="BU82" s="16">
        <v>0</v>
      </c>
      <c r="BV82" s="16">
        <v>0</v>
      </c>
      <c r="BW82" s="6">
        <f t="shared" si="2"/>
        <v>5337</v>
      </c>
      <c r="BX82" s="6">
        <f t="shared" si="3"/>
        <v>7031</v>
      </c>
    </row>
    <row r="83" spans="1:76" ht="15.75">
      <c r="A83" s="7">
        <v>76</v>
      </c>
      <c r="B83" s="19">
        <v>670139</v>
      </c>
      <c r="C83" s="12" t="s">
        <v>128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</v>
      </c>
      <c r="AT83" s="6">
        <v>0</v>
      </c>
      <c r="AU83" s="6">
        <v>0</v>
      </c>
      <c r="AV83" s="6">
        <v>0</v>
      </c>
      <c r="AW83" s="6">
        <v>0</v>
      </c>
      <c r="AX83" s="6">
        <v>0</v>
      </c>
      <c r="AY83" s="6">
        <v>0</v>
      </c>
      <c r="AZ83" s="6">
        <v>0</v>
      </c>
      <c r="BA83" s="6">
        <v>0</v>
      </c>
      <c r="BB83" s="16">
        <v>0</v>
      </c>
      <c r="BC83" s="16">
        <v>0</v>
      </c>
      <c r="BD83" s="16">
        <v>0</v>
      </c>
      <c r="BE83" s="16">
        <v>0</v>
      </c>
      <c r="BF83" s="16">
        <v>0</v>
      </c>
      <c r="BG83" s="16">
        <v>0</v>
      </c>
      <c r="BH83" s="16">
        <v>0</v>
      </c>
      <c r="BI83" s="16">
        <v>0</v>
      </c>
      <c r="BJ83" s="16">
        <v>0</v>
      </c>
      <c r="BK83" s="16">
        <v>0</v>
      </c>
      <c r="BL83" s="16">
        <v>0</v>
      </c>
      <c r="BM83" s="16">
        <v>0</v>
      </c>
      <c r="BN83" s="16">
        <v>0</v>
      </c>
      <c r="BO83" s="16">
        <v>0</v>
      </c>
      <c r="BP83" s="16">
        <v>0</v>
      </c>
      <c r="BQ83" s="16">
        <v>0</v>
      </c>
      <c r="BR83" s="16">
        <v>0</v>
      </c>
      <c r="BS83" s="16">
        <v>0</v>
      </c>
      <c r="BT83" s="16">
        <v>0</v>
      </c>
      <c r="BU83" s="16">
        <v>0</v>
      </c>
      <c r="BV83" s="16">
        <v>0</v>
      </c>
      <c r="BW83" s="6">
        <f t="shared" si="2"/>
        <v>0</v>
      </c>
      <c r="BX83" s="6">
        <f t="shared" si="3"/>
        <v>0</v>
      </c>
    </row>
    <row r="84" spans="1:76" ht="15.75">
      <c r="A84" s="7">
        <v>77</v>
      </c>
      <c r="B84" s="21">
        <v>670141</v>
      </c>
      <c r="C84" s="12" t="s">
        <v>129</v>
      </c>
      <c r="D84" s="16">
        <v>1</v>
      </c>
      <c r="E84" s="16">
        <v>1</v>
      </c>
      <c r="F84" s="6">
        <v>1</v>
      </c>
      <c r="G84" s="6">
        <v>1</v>
      </c>
      <c r="H84" s="6">
        <v>1</v>
      </c>
      <c r="I84" s="6">
        <v>1</v>
      </c>
      <c r="J84" s="6">
        <v>0</v>
      </c>
      <c r="K84" s="6">
        <v>0</v>
      </c>
      <c r="L84" s="6">
        <v>1</v>
      </c>
      <c r="M84" s="6">
        <v>1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1</v>
      </c>
      <c r="AC84" s="6">
        <v>1</v>
      </c>
      <c r="AD84" s="6">
        <v>1</v>
      </c>
      <c r="AE84" s="6">
        <v>1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1</v>
      </c>
      <c r="AS84" s="6">
        <v>1</v>
      </c>
      <c r="AT84" s="6">
        <v>1</v>
      </c>
      <c r="AU84" s="6">
        <v>1</v>
      </c>
      <c r="AV84" s="6">
        <v>0</v>
      </c>
      <c r="AW84" s="6">
        <v>0</v>
      </c>
      <c r="AX84" s="6">
        <v>0</v>
      </c>
      <c r="AY84" s="6">
        <v>0</v>
      </c>
      <c r="AZ84" s="6">
        <v>1</v>
      </c>
      <c r="BA84" s="6">
        <v>1</v>
      </c>
      <c r="BB84" s="16">
        <v>0</v>
      </c>
      <c r="BC84" s="16">
        <v>0</v>
      </c>
      <c r="BD84" s="16">
        <v>0</v>
      </c>
      <c r="BE84" s="16">
        <v>0</v>
      </c>
      <c r="BF84" s="16">
        <v>0</v>
      </c>
      <c r="BG84" s="16">
        <v>0</v>
      </c>
      <c r="BH84" s="16">
        <v>0</v>
      </c>
      <c r="BI84" s="16">
        <v>0</v>
      </c>
      <c r="BJ84" s="16">
        <v>0</v>
      </c>
      <c r="BK84" s="16">
        <v>0</v>
      </c>
      <c r="BL84" s="16">
        <v>0</v>
      </c>
      <c r="BM84" s="16">
        <v>0</v>
      </c>
      <c r="BN84" s="16">
        <v>0</v>
      </c>
      <c r="BO84" s="16">
        <v>0</v>
      </c>
      <c r="BP84" s="16">
        <v>0</v>
      </c>
      <c r="BQ84" s="16">
        <v>0</v>
      </c>
      <c r="BR84" s="16">
        <v>0</v>
      </c>
      <c r="BS84" s="16">
        <v>0</v>
      </c>
      <c r="BT84" s="16">
        <v>0</v>
      </c>
      <c r="BU84" s="16">
        <v>0</v>
      </c>
      <c r="BV84" s="16">
        <v>0</v>
      </c>
      <c r="BW84" s="6">
        <f t="shared" si="2"/>
        <v>9</v>
      </c>
      <c r="BX84" s="6">
        <f t="shared" si="3"/>
        <v>9</v>
      </c>
    </row>
    <row r="85" spans="1:76" ht="15.75">
      <c r="A85" s="7">
        <v>78</v>
      </c>
      <c r="B85" s="19">
        <v>670143</v>
      </c>
      <c r="C85" s="12" t="s">
        <v>130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16">
        <v>0</v>
      </c>
      <c r="BC85" s="16">
        <v>0</v>
      </c>
      <c r="BD85" s="16">
        <v>0</v>
      </c>
      <c r="BE85" s="16">
        <v>0</v>
      </c>
      <c r="BF85" s="16">
        <v>0</v>
      </c>
      <c r="BG85" s="16">
        <v>0</v>
      </c>
      <c r="BH85" s="16">
        <v>0</v>
      </c>
      <c r="BI85" s="16">
        <v>0</v>
      </c>
      <c r="BJ85" s="16">
        <v>0</v>
      </c>
      <c r="BK85" s="16">
        <v>0</v>
      </c>
      <c r="BL85" s="16">
        <v>0</v>
      </c>
      <c r="BM85" s="16">
        <v>0</v>
      </c>
      <c r="BN85" s="16">
        <v>0</v>
      </c>
      <c r="BO85" s="16">
        <v>0</v>
      </c>
      <c r="BP85" s="16">
        <v>0</v>
      </c>
      <c r="BQ85" s="16">
        <v>0</v>
      </c>
      <c r="BR85" s="16">
        <v>0</v>
      </c>
      <c r="BS85" s="16">
        <v>0</v>
      </c>
      <c r="BT85" s="16">
        <v>0</v>
      </c>
      <c r="BU85" s="16">
        <v>0</v>
      </c>
      <c r="BV85" s="16">
        <v>0</v>
      </c>
      <c r="BW85" s="6">
        <f t="shared" si="2"/>
        <v>0</v>
      </c>
      <c r="BX85" s="6">
        <f t="shared" si="3"/>
        <v>0</v>
      </c>
    </row>
    <row r="86" spans="1:76" ht="15.75">
      <c r="A86" s="7">
        <v>79</v>
      </c>
      <c r="B86" s="17">
        <v>670145</v>
      </c>
      <c r="C86" s="14" t="s">
        <v>131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16">
        <v>0</v>
      </c>
      <c r="BC86" s="16">
        <v>0</v>
      </c>
      <c r="BD86" s="16">
        <v>0</v>
      </c>
      <c r="BE86" s="16">
        <v>0</v>
      </c>
      <c r="BF86" s="16">
        <v>0</v>
      </c>
      <c r="BG86" s="16">
        <v>0</v>
      </c>
      <c r="BH86" s="16">
        <v>0</v>
      </c>
      <c r="BI86" s="16">
        <v>0</v>
      </c>
      <c r="BJ86" s="16">
        <v>0</v>
      </c>
      <c r="BK86" s="16">
        <v>0</v>
      </c>
      <c r="BL86" s="16">
        <v>0</v>
      </c>
      <c r="BM86" s="16">
        <v>0</v>
      </c>
      <c r="BN86" s="16">
        <v>0</v>
      </c>
      <c r="BO86" s="16">
        <v>0</v>
      </c>
      <c r="BP86" s="16">
        <v>0</v>
      </c>
      <c r="BQ86" s="16">
        <v>0</v>
      </c>
      <c r="BR86" s="16">
        <v>0</v>
      </c>
      <c r="BS86" s="16">
        <v>0</v>
      </c>
      <c r="BT86" s="16">
        <v>0</v>
      </c>
      <c r="BU86" s="16">
        <v>0</v>
      </c>
      <c r="BV86" s="16">
        <v>0</v>
      </c>
      <c r="BW86" s="6">
        <f t="shared" si="2"/>
        <v>0</v>
      </c>
      <c r="BX86" s="6">
        <f t="shared" si="3"/>
        <v>0</v>
      </c>
    </row>
    <row r="87" spans="1:76" ht="15.75">
      <c r="A87" s="7">
        <v>80</v>
      </c>
      <c r="B87" s="19">
        <v>670146</v>
      </c>
      <c r="C87" s="14" t="s">
        <v>132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16">
        <v>0</v>
      </c>
      <c r="BC87" s="16">
        <v>0</v>
      </c>
      <c r="BD87" s="16">
        <v>0</v>
      </c>
      <c r="BE87" s="16">
        <v>0</v>
      </c>
      <c r="BF87" s="16">
        <v>0</v>
      </c>
      <c r="BG87" s="16">
        <v>0</v>
      </c>
      <c r="BH87" s="16">
        <v>0</v>
      </c>
      <c r="BI87" s="16">
        <v>0</v>
      </c>
      <c r="BJ87" s="16">
        <v>0</v>
      </c>
      <c r="BK87" s="16">
        <v>0</v>
      </c>
      <c r="BL87" s="16">
        <v>0</v>
      </c>
      <c r="BM87" s="16">
        <v>0</v>
      </c>
      <c r="BN87" s="16">
        <v>0</v>
      </c>
      <c r="BO87" s="16">
        <v>0</v>
      </c>
      <c r="BP87" s="16">
        <v>0</v>
      </c>
      <c r="BQ87" s="16">
        <v>0</v>
      </c>
      <c r="BR87" s="16">
        <v>0</v>
      </c>
      <c r="BS87" s="16">
        <v>0</v>
      </c>
      <c r="BT87" s="16">
        <v>0</v>
      </c>
      <c r="BU87" s="16">
        <v>0</v>
      </c>
      <c r="BV87" s="16">
        <v>0</v>
      </c>
      <c r="BW87" s="6">
        <f t="shared" si="2"/>
        <v>0</v>
      </c>
      <c r="BX87" s="6">
        <f t="shared" si="3"/>
        <v>0</v>
      </c>
    </row>
    <row r="88" spans="1:76" ht="15.75">
      <c r="A88" s="7">
        <v>81</v>
      </c>
      <c r="B88" s="17">
        <v>670147</v>
      </c>
      <c r="C88" s="14" t="s">
        <v>133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16">
        <v>0</v>
      </c>
      <c r="BC88" s="16">
        <v>0</v>
      </c>
      <c r="BD88" s="16">
        <v>0</v>
      </c>
      <c r="BE88" s="16">
        <v>0</v>
      </c>
      <c r="BF88" s="16">
        <v>0</v>
      </c>
      <c r="BG88" s="16">
        <v>0</v>
      </c>
      <c r="BH88" s="16">
        <v>0</v>
      </c>
      <c r="BI88" s="16">
        <v>0</v>
      </c>
      <c r="BJ88" s="16">
        <v>0</v>
      </c>
      <c r="BK88" s="16">
        <v>0</v>
      </c>
      <c r="BL88" s="16">
        <v>0</v>
      </c>
      <c r="BM88" s="16">
        <v>0</v>
      </c>
      <c r="BN88" s="16">
        <v>0</v>
      </c>
      <c r="BO88" s="16">
        <v>0</v>
      </c>
      <c r="BP88" s="16">
        <v>0</v>
      </c>
      <c r="BQ88" s="16">
        <v>0</v>
      </c>
      <c r="BR88" s="16">
        <v>0</v>
      </c>
      <c r="BS88" s="16">
        <v>0</v>
      </c>
      <c r="BT88" s="16">
        <v>0</v>
      </c>
      <c r="BU88" s="16">
        <v>0</v>
      </c>
      <c r="BV88" s="16">
        <v>0</v>
      </c>
      <c r="BW88" s="6">
        <f t="shared" si="2"/>
        <v>0</v>
      </c>
      <c r="BX88" s="6">
        <f t="shared" si="3"/>
        <v>0</v>
      </c>
    </row>
    <row r="89" spans="1:76" ht="15.75">
      <c r="A89" s="7">
        <v>82</v>
      </c>
      <c r="B89" s="17">
        <v>670148</v>
      </c>
      <c r="C89" s="15" t="s">
        <v>74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16">
        <v>0</v>
      </c>
      <c r="BC89" s="16">
        <v>0</v>
      </c>
      <c r="BD89" s="16">
        <v>0</v>
      </c>
      <c r="BE89" s="16">
        <v>0</v>
      </c>
      <c r="BF89" s="16">
        <v>0</v>
      </c>
      <c r="BG89" s="16">
        <v>0</v>
      </c>
      <c r="BH89" s="16">
        <v>0</v>
      </c>
      <c r="BI89" s="16">
        <v>0</v>
      </c>
      <c r="BJ89" s="16">
        <v>0</v>
      </c>
      <c r="BK89" s="16">
        <v>0</v>
      </c>
      <c r="BL89" s="16">
        <v>0</v>
      </c>
      <c r="BM89" s="16">
        <v>0</v>
      </c>
      <c r="BN89" s="16">
        <v>0</v>
      </c>
      <c r="BO89" s="16">
        <v>0</v>
      </c>
      <c r="BP89" s="16">
        <v>0</v>
      </c>
      <c r="BQ89" s="16">
        <v>0</v>
      </c>
      <c r="BR89" s="16">
        <v>0</v>
      </c>
      <c r="BS89" s="16">
        <v>0</v>
      </c>
      <c r="BT89" s="16">
        <v>0</v>
      </c>
      <c r="BU89" s="16">
        <v>0</v>
      </c>
      <c r="BV89" s="16">
        <v>0</v>
      </c>
      <c r="BW89" s="6">
        <f t="shared" si="2"/>
        <v>0</v>
      </c>
      <c r="BX89" s="6">
        <f t="shared" si="3"/>
        <v>0</v>
      </c>
    </row>
    <row r="90" spans="1:76" ht="15.75">
      <c r="A90" s="7">
        <v>83</v>
      </c>
      <c r="B90" s="17">
        <v>670150</v>
      </c>
      <c r="C90" s="14" t="s">
        <v>54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16">
        <v>0</v>
      </c>
      <c r="BC90" s="16">
        <v>0</v>
      </c>
      <c r="BD90" s="16">
        <v>0</v>
      </c>
      <c r="BE90" s="16">
        <v>0</v>
      </c>
      <c r="BF90" s="16">
        <v>0</v>
      </c>
      <c r="BG90" s="16">
        <v>0</v>
      </c>
      <c r="BH90" s="16">
        <v>0</v>
      </c>
      <c r="BI90" s="16">
        <v>0</v>
      </c>
      <c r="BJ90" s="16">
        <v>0</v>
      </c>
      <c r="BK90" s="16">
        <v>0</v>
      </c>
      <c r="BL90" s="16">
        <v>0</v>
      </c>
      <c r="BM90" s="16">
        <v>0</v>
      </c>
      <c r="BN90" s="16">
        <v>0</v>
      </c>
      <c r="BO90" s="16">
        <v>0</v>
      </c>
      <c r="BP90" s="16">
        <v>0</v>
      </c>
      <c r="BQ90" s="16">
        <v>0</v>
      </c>
      <c r="BR90" s="16">
        <v>0</v>
      </c>
      <c r="BS90" s="16">
        <v>0</v>
      </c>
      <c r="BT90" s="16">
        <v>0</v>
      </c>
      <c r="BU90" s="16">
        <v>0</v>
      </c>
      <c r="BV90" s="16">
        <v>0</v>
      </c>
      <c r="BW90" s="6">
        <f t="shared" si="2"/>
        <v>0</v>
      </c>
      <c r="BX90" s="6">
        <f t="shared" si="3"/>
        <v>0</v>
      </c>
    </row>
    <row r="91" spans="1:76" ht="15.75">
      <c r="A91" s="7">
        <v>84</v>
      </c>
      <c r="B91" s="17">
        <v>670151</v>
      </c>
      <c r="C91" s="14" t="s">
        <v>75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0</v>
      </c>
      <c r="AY91" s="6">
        <v>0</v>
      </c>
      <c r="AZ91" s="6">
        <v>0</v>
      </c>
      <c r="BA91" s="6">
        <v>0</v>
      </c>
      <c r="BB91" s="16">
        <v>0</v>
      </c>
      <c r="BC91" s="16">
        <v>0</v>
      </c>
      <c r="BD91" s="16">
        <v>0</v>
      </c>
      <c r="BE91" s="16">
        <v>0</v>
      </c>
      <c r="BF91" s="16">
        <v>0</v>
      </c>
      <c r="BG91" s="16">
        <v>0</v>
      </c>
      <c r="BH91" s="16">
        <v>0</v>
      </c>
      <c r="BI91" s="16">
        <v>0</v>
      </c>
      <c r="BJ91" s="16">
        <v>0</v>
      </c>
      <c r="BK91" s="16">
        <v>0</v>
      </c>
      <c r="BL91" s="16">
        <v>0</v>
      </c>
      <c r="BM91" s="16">
        <v>0</v>
      </c>
      <c r="BN91" s="16">
        <v>0</v>
      </c>
      <c r="BO91" s="16">
        <v>0</v>
      </c>
      <c r="BP91" s="16">
        <v>0</v>
      </c>
      <c r="BQ91" s="16">
        <v>0</v>
      </c>
      <c r="BR91" s="16">
        <v>0</v>
      </c>
      <c r="BS91" s="16">
        <v>0</v>
      </c>
      <c r="BT91" s="16">
        <v>0</v>
      </c>
      <c r="BU91" s="16">
        <v>0</v>
      </c>
      <c r="BV91" s="16">
        <v>0</v>
      </c>
      <c r="BW91" s="6">
        <f t="shared" si="2"/>
        <v>0</v>
      </c>
      <c r="BX91" s="6">
        <f t="shared" si="3"/>
        <v>0</v>
      </c>
    </row>
    <row r="92" spans="1:76" ht="15.75">
      <c r="A92" s="7">
        <v>85</v>
      </c>
      <c r="B92" s="17">
        <v>670152</v>
      </c>
      <c r="C92" s="14" t="s">
        <v>55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0</v>
      </c>
      <c r="AQ92" s="6">
        <v>0</v>
      </c>
      <c r="AR92" s="6">
        <v>0</v>
      </c>
      <c r="AS92" s="6">
        <v>0</v>
      </c>
      <c r="AT92" s="6">
        <v>0</v>
      </c>
      <c r="AU92" s="6">
        <v>0</v>
      </c>
      <c r="AV92" s="6">
        <v>0</v>
      </c>
      <c r="AW92" s="6">
        <v>0</v>
      </c>
      <c r="AX92" s="6">
        <v>0</v>
      </c>
      <c r="AY92" s="6">
        <v>0</v>
      </c>
      <c r="AZ92" s="6">
        <v>0</v>
      </c>
      <c r="BA92" s="6">
        <v>0</v>
      </c>
      <c r="BB92" s="16">
        <v>0</v>
      </c>
      <c r="BC92" s="16">
        <v>0</v>
      </c>
      <c r="BD92" s="16">
        <v>0</v>
      </c>
      <c r="BE92" s="16">
        <v>0</v>
      </c>
      <c r="BF92" s="16">
        <v>0</v>
      </c>
      <c r="BG92" s="16">
        <v>0</v>
      </c>
      <c r="BH92" s="16">
        <v>0</v>
      </c>
      <c r="BI92" s="16">
        <v>0</v>
      </c>
      <c r="BJ92" s="16">
        <v>0</v>
      </c>
      <c r="BK92" s="16">
        <v>0</v>
      </c>
      <c r="BL92" s="16">
        <v>0</v>
      </c>
      <c r="BM92" s="16">
        <v>0</v>
      </c>
      <c r="BN92" s="16">
        <v>0</v>
      </c>
      <c r="BO92" s="16">
        <v>0</v>
      </c>
      <c r="BP92" s="16">
        <v>0</v>
      </c>
      <c r="BQ92" s="16">
        <v>0</v>
      </c>
      <c r="BR92" s="16">
        <v>0</v>
      </c>
      <c r="BS92" s="16">
        <v>0</v>
      </c>
      <c r="BT92" s="16">
        <v>0</v>
      </c>
      <c r="BU92" s="16">
        <v>0</v>
      </c>
      <c r="BV92" s="16">
        <v>0</v>
      </c>
      <c r="BW92" s="6">
        <f t="shared" si="2"/>
        <v>0</v>
      </c>
      <c r="BX92" s="6">
        <f t="shared" si="3"/>
        <v>0</v>
      </c>
    </row>
    <row r="93" spans="1:76" ht="15.75">
      <c r="A93" s="7">
        <v>86</v>
      </c>
      <c r="B93" s="17">
        <v>670153</v>
      </c>
      <c r="C93" s="14" t="s">
        <v>76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6">
        <v>0</v>
      </c>
      <c r="AM93" s="6">
        <v>0</v>
      </c>
      <c r="AN93" s="6">
        <v>0</v>
      </c>
      <c r="AO93" s="6">
        <v>0</v>
      </c>
      <c r="AP93" s="6">
        <v>0</v>
      </c>
      <c r="AQ93" s="6">
        <v>0</v>
      </c>
      <c r="AR93" s="6">
        <v>0</v>
      </c>
      <c r="AS93" s="6">
        <v>0</v>
      </c>
      <c r="AT93" s="6">
        <v>0</v>
      </c>
      <c r="AU93" s="6">
        <v>0</v>
      </c>
      <c r="AV93" s="6">
        <v>0</v>
      </c>
      <c r="AW93" s="6">
        <v>0</v>
      </c>
      <c r="AX93" s="6">
        <v>0</v>
      </c>
      <c r="AY93" s="6">
        <v>0</v>
      </c>
      <c r="AZ93" s="6">
        <v>0</v>
      </c>
      <c r="BA93" s="6">
        <v>0</v>
      </c>
      <c r="BB93" s="16">
        <v>0</v>
      </c>
      <c r="BC93" s="16">
        <v>0</v>
      </c>
      <c r="BD93" s="16">
        <v>0</v>
      </c>
      <c r="BE93" s="16">
        <v>0</v>
      </c>
      <c r="BF93" s="16">
        <v>0</v>
      </c>
      <c r="BG93" s="16">
        <v>0</v>
      </c>
      <c r="BH93" s="16">
        <v>0</v>
      </c>
      <c r="BI93" s="16">
        <v>0</v>
      </c>
      <c r="BJ93" s="16">
        <v>0</v>
      </c>
      <c r="BK93" s="16">
        <v>0</v>
      </c>
      <c r="BL93" s="16">
        <v>0</v>
      </c>
      <c r="BM93" s="16">
        <v>0</v>
      </c>
      <c r="BN93" s="16">
        <v>0</v>
      </c>
      <c r="BO93" s="16">
        <v>0</v>
      </c>
      <c r="BP93" s="16">
        <v>0</v>
      </c>
      <c r="BQ93" s="16">
        <v>0</v>
      </c>
      <c r="BR93" s="16">
        <v>0</v>
      </c>
      <c r="BS93" s="16">
        <v>0</v>
      </c>
      <c r="BT93" s="16">
        <v>0</v>
      </c>
      <c r="BU93" s="16">
        <v>0</v>
      </c>
      <c r="BV93" s="16">
        <v>0</v>
      </c>
      <c r="BW93" s="6">
        <f t="shared" si="2"/>
        <v>0</v>
      </c>
      <c r="BX93" s="6">
        <f t="shared" si="3"/>
        <v>0</v>
      </c>
    </row>
    <row r="94" spans="1:76" ht="15.75">
      <c r="A94" s="7">
        <v>87</v>
      </c>
      <c r="B94" s="17">
        <v>670155</v>
      </c>
      <c r="C94" s="14" t="s">
        <v>77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16">
        <v>0</v>
      </c>
      <c r="BC94" s="16">
        <v>0</v>
      </c>
      <c r="BD94" s="16">
        <v>0</v>
      </c>
      <c r="BE94" s="16">
        <v>0</v>
      </c>
      <c r="BF94" s="16">
        <v>0</v>
      </c>
      <c r="BG94" s="16">
        <v>0</v>
      </c>
      <c r="BH94" s="16">
        <v>0</v>
      </c>
      <c r="BI94" s="16">
        <v>0</v>
      </c>
      <c r="BJ94" s="16">
        <v>0</v>
      </c>
      <c r="BK94" s="16">
        <v>0</v>
      </c>
      <c r="BL94" s="16">
        <v>0</v>
      </c>
      <c r="BM94" s="16">
        <v>0</v>
      </c>
      <c r="BN94" s="16">
        <v>0</v>
      </c>
      <c r="BO94" s="16">
        <v>0</v>
      </c>
      <c r="BP94" s="16">
        <v>0</v>
      </c>
      <c r="BQ94" s="16">
        <v>0</v>
      </c>
      <c r="BR94" s="16">
        <v>0</v>
      </c>
      <c r="BS94" s="16">
        <v>0</v>
      </c>
      <c r="BT94" s="16">
        <v>0</v>
      </c>
      <c r="BU94" s="16">
        <v>0</v>
      </c>
      <c r="BV94" s="16">
        <v>0</v>
      </c>
      <c r="BW94" s="6">
        <f t="shared" si="2"/>
        <v>0</v>
      </c>
      <c r="BX94" s="6">
        <f t="shared" si="3"/>
        <v>0</v>
      </c>
    </row>
    <row r="95" spans="1:76" ht="30">
      <c r="A95" s="7">
        <v>88</v>
      </c>
      <c r="B95" s="17">
        <v>670156</v>
      </c>
      <c r="C95" s="11" t="s">
        <v>134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  <c r="AL95" s="6">
        <v>0</v>
      </c>
      <c r="AM95" s="6">
        <v>0</v>
      </c>
      <c r="AN95" s="6">
        <v>0</v>
      </c>
      <c r="AO95" s="6">
        <v>0</v>
      </c>
      <c r="AP95" s="6">
        <v>0</v>
      </c>
      <c r="AQ95" s="6">
        <v>0</v>
      </c>
      <c r="AR95" s="6">
        <v>0</v>
      </c>
      <c r="AS95" s="6">
        <v>0</v>
      </c>
      <c r="AT95" s="6">
        <v>0</v>
      </c>
      <c r="AU95" s="6">
        <v>0</v>
      </c>
      <c r="AV95" s="6">
        <v>0</v>
      </c>
      <c r="AW95" s="6">
        <v>0</v>
      </c>
      <c r="AX95" s="6">
        <v>6500</v>
      </c>
      <c r="AY95" s="6">
        <v>0</v>
      </c>
      <c r="AZ95" s="6">
        <v>0</v>
      </c>
      <c r="BA95" s="6">
        <v>0</v>
      </c>
      <c r="BB95" s="16">
        <v>0</v>
      </c>
      <c r="BC95" s="16">
        <v>0</v>
      </c>
      <c r="BD95" s="16">
        <v>0</v>
      </c>
      <c r="BE95" s="16">
        <v>0</v>
      </c>
      <c r="BF95" s="16">
        <v>0</v>
      </c>
      <c r="BG95" s="16">
        <v>0</v>
      </c>
      <c r="BH95" s="16">
        <v>0</v>
      </c>
      <c r="BI95" s="16">
        <v>0</v>
      </c>
      <c r="BJ95" s="16">
        <v>0</v>
      </c>
      <c r="BK95" s="16">
        <v>0</v>
      </c>
      <c r="BL95" s="16">
        <v>0</v>
      </c>
      <c r="BM95" s="16">
        <v>0</v>
      </c>
      <c r="BN95" s="16">
        <v>0</v>
      </c>
      <c r="BO95" s="16">
        <v>0</v>
      </c>
      <c r="BP95" s="16">
        <v>0</v>
      </c>
      <c r="BQ95" s="16">
        <v>0</v>
      </c>
      <c r="BR95" s="16">
        <v>0</v>
      </c>
      <c r="BS95" s="16">
        <v>0</v>
      </c>
      <c r="BT95" s="16">
        <v>0</v>
      </c>
      <c r="BU95" s="16">
        <v>0</v>
      </c>
      <c r="BV95" s="16">
        <v>0</v>
      </c>
      <c r="BW95" s="6">
        <f t="shared" si="2"/>
        <v>6500</v>
      </c>
      <c r="BX95" s="6">
        <f t="shared" si="3"/>
        <v>0</v>
      </c>
    </row>
    <row r="96" spans="1:76" ht="15.75">
      <c r="A96" s="7">
        <v>89</v>
      </c>
      <c r="B96" s="17">
        <v>670157</v>
      </c>
      <c r="C96" s="9" t="s">
        <v>64</v>
      </c>
      <c r="D96" s="16">
        <v>3216</v>
      </c>
      <c r="E96" s="16">
        <v>3200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2300</v>
      </c>
      <c r="M96" s="6">
        <v>2500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18693</v>
      </c>
      <c r="W96" s="6">
        <v>21441</v>
      </c>
      <c r="X96" s="6">
        <v>1653</v>
      </c>
      <c r="Y96" s="6">
        <v>29054</v>
      </c>
      <c r="Z96" s="6">
        <v>381</v>
      </c>
      <c r="AA96" s="6">
        <v>2070</v>
      </c>
      <c r="AB96" s="6">
        <v>4800</v>
      </c>
      <c r="AC96" s="6">
        <v>4900</v>
      </c>
      <c r="AD96" s="6">
        <v>1840</v>
      </c>
      <c r="AE96" s="6">
        <v>1300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  <c r="AO96" s="6">
        <v>0</v>
      </c>
      <c r="AP96" s="6">
        <v>5215</v>
      </c>
      <c r="AQ96" s="6">
        <v>7090</v>
      </c>
      <c r="AR96" s="6">
        <v>1661</v>
      </c>
      <c r="AS96" s="6">
        <v>1600</v>
      </c>
      <c r="AT96" s="6">
        <v>10908</v>
      </c>
      <c r="AU96" s="6">
        <v>10550</v>
      </c>
      <c r="AV96" s="6">
        <v>3831</v>
      </c>
      <c r="AW96" s="6">
        <v>2850</v>
      </c>
      <c r="AX96" s="6">
        <v>8927</v>
      </c>
      <c r="AY96" s="6">
        <v>4490</v>
      </c>
      <c r="AZ96" s="6">
        <v>8907</v>
      </c>
      <c r="BA96" s="6">
        <v>6000</v>
      </c>
      <c r="BB96" s="6">
        <v>2365</v>
      </c>
      <c r="BC96" s="6">
        <v>2500</v>
      </c>
      <c r="BD96" s="6">
        <v>930</v>
      </c>
      <c r="BE96" s="6">
        <v>900</v>
      </c>
      <c r="BF96" s="6">
        <v>0</v>
      </c>
      <c r="BG96" s="6">
        <v>300</v>
      </c>
      <c r="BH96" s="6">
        <v>4231</v>
      </c>
      <c r="BI96" s="6">
        <v>0</v>
      </c>
      <c r="BJ96" s="6">
        <v>0</v>
      </c>
      <c r="BK96" s="6">
        <v>0</v>
      </c>
      <c r="BL96" s="28">
        <v>19445</v>
      </c>
      <c r="BM96" s="28">
        <v>200</v>
      </c>
      <c r="BN96" s="28">
        <v>356</v>
      </c>
      <c r="BO96" s="28">
        <v>8392</v>
      </c>
      <c r="BP96" s="28">
        <v>11721</v>
      </c>
      <c r="BQ96" s="28">
        <v>3453</v>
      </c>
      <c r="BR96" s="28">
        <v>19426</v>
      </c>
      <c r="BS96" s="16">
        <v>0</v>
      </c>
      <c r="BT96" s="16">
        <v>0</v>
      </c>
      <c r="BU96" s="6">
        <v>1213</v>
      </c>
      <c r="BV96" s="6">
        <v>2147</v>
      </c>
      <c r="BW96" s="6">
        <f t="shared" si="2"/>
        <v>144064</v>
      </c>
      <c r="BX96" s="6">
        <f t="shared" si="3"/>
        <v>102892</v>
      </c>
    </row>
    <row r="97" spans="1:76" ht="15.75">
      <c r="A97" s="1"/>
      <c r="B97" s="1"/>
      <c r="C97" s="5" t="s">
        <v>56</v>
      </c>
      <c r="D97" s="4">
        <f>SUM(D8:D96)</f>
        <v>61613</v>
      </c>
      <c r="E97" s="4">
        <f t="shared" ref="E97:BQ97" si="4">SUM(E8:E96)</f>
        <v>35347</v>
      </c>
      <c r="F97" s="4">
        <f t="shared" si="4"/>
        <v>11890</v>
      </c>
      <c r="G97" s="4">
        <f t="shared" si="4"/>
        <v>5259</v>
      </c>
      <c r="H97" s="4">
        <f t="shared" si="4"/>
        <v>17188</v>
      </c>
      <c r="I97" s="4">
        <f t="shared" si="4"/>
        <v>4427</v>
      </c>
      <c r="J97" s="4">
        <f t="shared" si="4"/>
        <v>18314</v>
      </c>
      <c r="K97" s="4">
        <f t="shared" si="4"/>
        <v>4054</v>
      </c>
      <c r="L97" s="4">
        <f t="shared" si="4"/>
        <v>80928</v>
      </c>
      <c r="M97" s="4">
        <f t="shared" si="4"/>
        <v>40860</v>
      </c>
      <c r="N97" s="4">
        <f t="shared" si="4"/>
        <v>0</v>
      </c>
      <c r="O97" s="4">
        <f t="shared" si="4"/>
        <v>0</v>
      </c>
      <c r="P97" s="4">
        <f t="shared" si="4"/>
        <v>14314</v>
      </c>
      <c r="Q97" s="4">
        <f t="shared" si="4"/>
        <v>2204</v>
      </c>
      <c r="R97" s="4">
        <f t="shared" si="4"/>
        <v>8438</v>
      </c>
      <c r="S97" s="4">
        <f t="shared" si="4"/>
        <v>50</v>
      </c>
      <c r="T97" s="4">
        <f t="shared" si="4"/>
        <v>22980</v>
      </c>
      <c r="U97" s="4">
        <f t="shared" si="4"/>
        <v>7325</v>
      </c>
      <c r="V97" s="4">
        <f t="shared" si="4"/>
        <v>234354</v>
      </c>
      <c r="W97" s="4">
        <f t="shared" si="4"/>
        <v>236569</v>
      </c>
      <c r="X97" s="4">
        <f t="shared" si="4"/>
        <v>90359</v>
      </c>
      <c r="Y97" s="4">
        <f t="shared" si="4"/>
        <v>370604</v>
      </c>
      <c r="Z97" s="4">
        <f t="shared" si="4"/>
        <v>30183</v>
      </c>
      <c r="AA97" s="4">
        <f t="shared" si="4"/>
        <v>88897</v>
      </c>
      <c r="AB97" s="4">
        <f t="shared" si="4"/>
        <v>87096</v>
      </c>
      <c r="AC97" s="4">
        <f t="shared" si="4"/>
        <v>29919</v>
      </c>
      <c r="AD97" s="4">
        <f t="shared" si="4"/>
        <v>51719</v>
      </c>
      <c r="AE97" s="4">
        <f t="shared" si="4"/>
        <v>24038</v>
      </c>
      <c r="AF97" s="4">
        <f t="shared" si="4"/>
        <v>5979</v>
      </c>
      <c r="AG97" s="4">
        <f t="shared" si="4"/>
        <v>0</v>
      </c>
      <c r="AH97" s="4">
        <f t="shared" si="4"/>
        <v>0</v>
      </c>
      <c r="AI97" s="4">
        <f t="shared" si="4"/>
        <v>2669</v>
      </c>
      <c r="AJ97" s="4">
        <f t="shared" si="4"/>
        <v>0</v>
      </c>
      <c r="AK97" s="4">
        <f t="shared" si="4"/>
        <v>0</v>
      </c>
      <c r="AL97" s="4">
        <f t="shared" si="4"/>
        <v>2957</v>
      </c>
      <c r="AM97" s="4">
        <f t="shared" si="4"/>
        <v>1199</v>
      </c>
      <c r="AN97" s="4">
        <f t="shared" si="4"/>
        <v>4200</v>
      </c>
      <c r="AO97" s="4">
        <f t="shared" si="4"/>
        <v>0</v>
      </c>
      <c r="AP97" s="4">
        <f t="shared" si="4"/>
        <v>99459</v>
      </c>
      <c r="AQ97" s="4">
        <f t="shared" si="4"/>
        <v>89570</v>
      </c>
      <c r="AR97" s="4">
        <f t="shared" si="4"/>
        <v>60025</v>
      </c>
      <c r="AS97" s="4">
        <f t="shared" si="4"/>
        <v>29904</v>
      </c>
      <c r="AT97" s="4">
        <f t="shared" si="4"/>
        <v>175510</v>
      </c>
      <c r="AU97" s="4">
        <f t="shared" si="4"/>
        <v>143790</v>
      </c>
      <c r="AV97" s="4">
        <f t="shared" si="4"/>
        <v>139204</v>
      </c>
      <c r="AW97" s="4">
        <f t="shared" si="4"/>
        <v>65528</v>
      </c>
      <c r="AX97" s="4">
        <f t="shared" si="4"/>
        <v>190058</v>
      </c>
      <c r="AY97" s="4">
        <f t="shared" si="4"/>
        <v>70615</v>
      </c>
      <c r="AZ97" s="4">
        <f t="shared" si="4"/>
        <v>150406</v>
      </c>
      <c r="BA97" s="4">
        <f t="shared" si="4"/>
        <v>89944</v>
      </c>
      <c r="BB97" s="4">
        <f t="shared" si="4"/>
        <v>48158</v>
      </c>
      <c r="BC97" s="4">
        <f t="shared" si="4"/>
        <v>33030</v>
      </c>
      <c r="BD97" s="4">
        <f t="shared" si="4"/>
        <v>26580</v>
      </c>
      <c r="BE97" s="4">
        <f t="shared" si="4"/>
        <v>19689</v>
      </c>
      <c r="BF97" s="4">
        <f t="shared" si="4"/>
        <v>0</v>
      </c>
      <c r="BG97" s="4">
        <f t="shared" si="4"/>
        <v>4045</v>
      </c>
      <c r="BH97" s="4">
        <f t="shared" si="4"/>
        <v>14349</v>
      </c>
      <c r="BI97" s="4">
        <f t="shared" si="4"/>
        <v>0</v>
      </c>
      <c r="BJ97" s="4">
        <f t="shared" si="4"/>
        <v>9095</v>
      </c>
      <c r="BK97" s="4">
        <f t="shared" si="4"/>
        <v>0</v>
      </c>
      <c r="BL97" s="4">
        <f t="shared" si="4"/>
        <v>233583</v>
      </c>
      <c r="BM97" s="4">
        <f t="shared" si="4"/>
        <v>1700</v>
      </c>
      <c r="BN97" s="4">
        <f t="shared" si="4"/>
        <v>1700</v>
      </c>
      <c r="BO97" s="4">
        <f t="shared" si="4"/>
        <v>90116</v>
      </c>
      <c r="BP97" s="4">
        <f t="shared" si="4"/>
        <v>145704</v>
      </c>
      <c r="BQ97" s="4">
        <f t="shared" si="4"/>
        <v>62041</v>
      </c>
      <c r="BR97" s="4">
        <f t="shared" ref="BR97:BX97" si="5">SUM(BR8:BR96)</f>
        <v>236441</v>
      </c>
      <c r="BS97" s="4">
        <f t="shared" si="5"/>
        <v>23000</v>
      </c>
      <c r="BT97" s="4">
        <f t="shared" si="5"/>
        <v>0</v>
      </c>
      <c r="BU97" s="4">
        <f t="shared" si="5"/>
        <v>213040</v>
      </c>
      <c r="BV97" s="4">
        <f t="shared" si="5"/>
        <v>205473</v>
      </c>
      <c r="BW97" s="4">
        <f t="shared" si="5"/>
        <v>2662681</v>
      </c>
      <c r="BX97" s="4">
        <f t="shared" si="5"/>
        <v>1605009</v>
      </c>
    </row>
  </sheetData>
  <mergeCells count="42">
    <mergeCell ref="BS5:BT5"/>
    <mergeCell ref="BU5:BV5"/>
    <mergeCell ref="AB5:AC5"/>
    <mergeCell ref="AD5:AE5"/>
    <mergeCell ref="AF5:AG5"/>
    <mergeCell ref="AH5:AI5"/>
    <mergeCell ref="AJ5:AK5"/>
    <mergeCell ref="BJ5:BK5"/>
    <mergeCell ref="AN5:AO5"/>
    <mergeCell ref="AP5:AQ5"/>
    <mergeCell ref="AR5:AS5"/>
    <mergeCell ref="AT5:AU5"/>
    <mergeCell ref="AV5:AW5"/>
    <mergeCell ref="AX5:AY5"/>
    <mergeCell ref="AZ5:BA5"/>
    <mergeCell ref="BL5:BN5"/>
    <mergeCell ref="BO5:BP5"/>
    <mergeCell ref="C1:BX1"/>
    <mergeCell ref="C2:BX2"/>
    <mergeCell ref="C3:BX3"/>
    <mergeCell ref="C4:BX4"/>
    <mergeCell ref="BW5:BX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L5:AM5"/>
    <mergeCell ref="BD5:BE5"/>
    <mergeCell ref="BF5:BG5"/>
    <mergeCell ref="BH5:BI5"/>
    <mergeCell ref="BB5:BC5"/>
    <mergeCell ref="A5:A7"/>
    <mergeCell ref="C5:C7"/>
    <mergeCell ref="D5:E5"/>
    <mergeCell ref="F5:G5"/>
    <mergeCell ref="B5:B7"/>
  </mergeCells>
  <pageMargins left="0.19685039370078741" right="0.43307086614173229" top="0.19685039370078741" bottom="0.23622047244094491" header="0.31496062992125984" footer="0.31496062992125984"/>
  <pageSetup paperSize="9" scale="34" fitToWidth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2023-02-06T07:02:34Z</cp:lastPrinted>
  <dcterms:created xsi:type="dcterms:W3CDTF">2018-11-28T08:28:28Z</dcterms:created>
  <dcterms:modified xsi:type="dcterms:W3CDTF">2023-02-08T08:58:30Z</dcterms:modified>
</cp:coreProperties>
</file>