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1" r:id="rId1"/>
  </sheets>
  <calcPr calcId="125725"/>
</workbook>
</file>

<file path=xl/calcChain.xml><?xml version="1.0" encoding="utf-8"?>
<calcChain xmlns="http://schemas.openxmlformats.org/spreadsheetml/2006/main">
  <c r="CM74" i="11"/>
  <c r="CM75"/>
  <c r="CM76"/>
  <c r="CM77"/>
  <c r="CM78"/>
  <c r="CM79"/>
  <c r="CM80"/>
  <c r="CM81"/>
  <c r="CM82"/>
  <c r="CM83"/>
  <c r="CM84"/>
  <c r="CM85"/>
  <c r="CM86"/>
  <c r="CM87"/>
  <c r="CM88"/>
  <c r="CM89"/>
  <c r="CM90"/>
  <c r="CM91"/>
  <c r="CM92"/>
  <c r="CI93"/>
  <c r="CN9" l="1"/>
  <c r="CN10"/>
  <c r="CN11"/>
  <c r="CN12"/>
  <c r="CN13"/>
  <c r="CN14"/>
  <c r="CN15"/>
  <c r="CN16"/>
  <c r="CN17"/>
  <c r="CN18"/>
  <c r="CN19"/>
  <c r="CN20"/>
  <c r="CN21"/>
  <c r="CN22"/>
  <c r="CN23"/>
  <c r="CN24"/>
  <c r="CN25"/>
  <c r="CN26"/>
  <c r="CN27"/>
  <c r="CN28"/>
  <c r="CN29"/>
  <c r="CN30"/>
  <c r="CN31"/>
  <c r="CN32"/>
  <c r="CN33"/>
  <c r="CN34"/>
  <c r="CN35"/>
  <c r="CN36"/>
  <c r="CN37"/>
  <c r="CN38"/>
  <c r="CN39"/>
  <c r="CN40"/>
  <c r="CN41"/>
  <c r="CN42"/>
  <c r="CN43"/>
  <c r="CN44"/>
  <c r="CN45"/>
  <c r="CN46"/>
  <c r="CN47"/>
  <c r="CN48"/>
  <c r="CN49"/>
  <c r="CN50"/>
  <c r="CN51"/>
  <c r="CN52"/>
  <c r="CN53"/>
  <c r="CN54"/>
  <c r="CN55"/>
  <c r="CN56"/>
  <c r="CN57"/>
  <c r="CN58"/>
  <c r="CN59"/>
  <c r="CN60"/>
  <c r="CN61"/>
  <c r="CN62"/>
  <c r="CN63"/>
  <c r="CN64"/>
  <c r="CN65"/>
  <c r="CN66"/>
  <c r="CN67"/>
  <c r="CN68"/>
  <c r="CN69"/>
  <c r="CN70"/>
  <c r="CN71"/>
  <c r="CN72"/>
  <c r="CN73"/>
  <c r="CN74"/>
  <c r="CN75"/>
  <c r="CN76"/>
  <c r="CN77"/>
  <c r="CN78"/>
  <c r="CN79"/>
  <c r="CN80"/>
  <c r="CN81"/>
  <c r="CN82"/>
  <c r="CN83"/>
  <c r="CN84"/>
  <c r="CN85"/>
  <c r="CN86"/>
  <c r="CN87"/>
  <c r="CN88"/>
  <c r="CN89"/>
  <c r="CN90"/>
  <c r="CN91"/>
  <c r="CN92"/>
  <c r="CN8"/>
  <c r="CM9"/>
  <c r="CM10"/>
  <c r="CM11"/>
  <c r="CM12"/>
  <c r="CM13"/>
  <c r="CM14"/>
  <c r="CM15"/>
  <c r="CM16"/>
  <c r="CM17"/>
  <c r="CM18"/>
  <c r="CM19"/>
  <c r="CM20"/>
  <c r="CM21"/>
  <c r="CM22"/>
  <c r="CM23"/>
  <c r="CM24"/>
  <c r="CM25"/>
  <c r="CM26"/>
  <c r="CM27"/>
  <c r="CM28"/>
  <c r="CM29"/>
  <c r="CM30"/>
  <c r="CM31"/>
  <c r="CM32"/>
  <c r="CM33"/>
  <c r="CM34"/>
  <c r="CM35"/>
  <c r="CM36"/>
  <c r="CM37"/>
  <c r="CM38"/>
  <c r="CM39"/>
  <c r="CM40"/>
  <c r="CM41"/>
  <c r="CM42"/>
  <c r="CM43"/>
  <c r="CM44"/>
  <c r="CM45"/>
  <c r="CM46"/>
  <c r="CM47"/>
  <c r="CM48"/>
  <c r="CM49"/>
  <c r="CM50"/>
  <c r="CM51"/>
  <c r="CM52"/>
  <c r="CM53"/>
  <c r="CM54"/>
  <c r="CM55"/>
  <c r="CM56"/>
  <c r="CM57"/>
  <c r="CM58"/>
  <c r="CM59"/>
  <c r="CM60"/>
  <c r="CM61"/>
  <c r="CM62"/>
  <c r="CM63"/>
  <c r="CM64"/>
  <c r="CM65"/>
  <c r="CM66"/>
  <c r="CM67"/>
  <c r="CM68"/>
  <c r="CM69"/>
  <c r="CM70"/>
  <c r="CM71"/>
  <c r="CM72"/>
  <c r="CM73"/>
  <c r="CM8"/>
  <c r="BU93"/>
  <c r="BV93"/>
  <c r="BW93"/>
  <c r="BX93"/>
  <c r="BY93"/>
  <c r="BZ93"/>
  <c r="CA93"/>
  <c r="CB93"/>
  <c r="CC93"/>
  <c r="CD93"/>
  <c r="CE93"/>
  <c r="CF93"/>
  <c r="CG93"/>
  <c r="CH93"/>
  <c r="CJ93"/>
  <c r="BS93"/>
  <c r="BT93"/>
  <c r="V93"/>
  <c r="CM93" l="1"/>
  <c r="CN93"/>
  <c r="BM93"/>
  <c r="E93"/>
  <c r="F93"/>
  <c r="G93"/>
  <c r="H93"/>
  <c r="I93"/>
  <c r="J93"/>
  <c r="K93"/>
  <c r="L93"/>
  <c r="M93"/>
  <c r="N93"/>
  <c r="O93"/>
  <c r="P93"/>
  <c r="Q93"/>
  <c r="R93"/>
  <c r="S93"/>
  <c r="T93"/>
  <c r="U93"/>
  <c r="W93"/>
  <c r="X93"/>
  <c r="Y93"/>
  <c r="Z93"/>
  <c r="AA93"/>
  <c r="AB93"/>
  <c r="AC93"/>
  <c r="AD93"/>
  <c r="AE93"/>
  <c r="AF93"/>
  <c r="AG93"/>
  <c r="AH93"/>
  <c r="AI93"/>
  <c r="AJ93"/>
  <c r="AK93"/>
  <c r="AL93"/>
  <c r="AM93"/>
  <c r="AN93"/>
  <c r="AO93"/>
  <c r="AP93"/>
  <c r="AQ93"/>
  <c r="AR93"/>
  <c r="AS93"/>
  <c r="AT93"/>
  <c r="AU93"/>
  <c r="AV93"/>
  <c r="AW93"/>
  <c r="AX93"/>
  <c r="AY93"/>
  <c r="AZ93"/>
  <c r="BA93"/>
  <c r="BB93"/>
  <c r="BC93"/>
  <c r="BD93"/>
  <c r="BE93"/>
  <c r="BF93"/>
  <c r="BG93"/>
  <c r="BH93"/>
  <c r="BI93"/>
  <c r="BJ93"/>
  <c r="BK93"/>
  <c r="BL93"/>
  <c r="BN93"/>
  <c r="BO93"/>
  <c r="BP93"/>
  <c r="BQ93"/>
  <c r="BR93"/>
  <c r="CK93"/>
  <c r="CL93"/>
  <c r="D93"/>
</calcChain>
</file>

<file path=xl/sharedStrings.xml><?xml version="1.0" encoding="utf-8"?>
<sst xmlns="http://schemas.openxmlformats.org/spreadsheetml/2006/main" count="316" uniqueCount="149">
  <si>
    <t>Медицинские организации</t>
  </si>
  <si>
    <t>Обращения по заболеванию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</si>
  <si>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</si>
  <si>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</si>
  <si>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</si>
  <si>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</si>
  <si>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</si>
  <si>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</si>
  <si>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</si>
  <si>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</si>
  <si>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</si>
  <si>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</si>
  <si>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</si>
  <si>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</si>
  <si>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</si>
  <si>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</si>
  <si>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</si>
  <si>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</si>
  <si>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</si>
  <si>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</si>
  <si>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</si>
  <si>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</si>
  <si>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</si>
  <si>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</si>
  <si>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</si>
  <si>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</si>
  <si>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</si>
  <si>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</si>
  <si>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</si>
  <si>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</si>
  <si>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</si>
  <si>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</si>
  <si>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</si>
  <si>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</si>
  <si>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</si>
  <si>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</si>
  <si>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</si>
  <si>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</si>
  <si>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</si>
  <si>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</si>
  <si>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</si>
  <si>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</si>
  <si>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</si>
  <si>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</si>
  <si>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</si>
  <si>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</si>
  <si>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</si>
  <si>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</si>
  <si>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Посещения с иными целями</t>
  </si>
  <si>
    <t>ОГБУЗ "Починковская РБ"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</si>
  <si>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</si>
  <si>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</si>
  <si>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</si>
  <si>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</si>
  <si>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</si>
  <si>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>№ п/п</t>
  </si>
  <si>
    <t>ОГБУЗ "Сафоновская ЦРБ"</t>
  </si>
  <si>
    <t>МЧУ "Нефросовет-Иваново"</t>
  </si>
  <si>
    <t>ООО "Нефрофарм"</t>
  </si>
  <si>
    <t>Утверждено на заседании Комиссии по разработке Территориальной программы ОМС от 30.12.2022</t>
  </si>
  <si>
    <t>Реестровый номер</t>
  </si>
  <si>
    <t>Санаторий-профилакторий в г.Смоленске ДСС МЖД - филиала ОАО "РЖД"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</si>
  <si>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</si>
  <si>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</si>
  <si>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</si>
  <si>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</si>
  <si>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</si>
  <si>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</si>
  <si>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</si>
  <si>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Смоленский филиал ООО "БМК"</t>
  </si>
  <si>
    <t>ООО "КДФ" (г.Тверь)</t>
  </si>
  <si>
    <t>ОГБУЗ "СОКПБ"</t>
  </si>
  <si>
    <t>ООО "Семья-Смоленск"</t>
  </si>
  <si>
    <t>ОГАУЗ "Вяземская городская  стоматологическая поликлиника"</t>
  </si>
  <si>
    <t xml:space="preserve">ФГБУЗ МСЧ № 135 ФМБА России </t>
  </si>
  <si>
    <t>ОГБУЗ "Детская клиническая больница"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</si>
  <si>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</si>
  <si>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</si>
  <si>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</si>
  <si>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</si>
  <si>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</si>
  <si>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диабетология</t>
  </si>
  <si>
    <t>нефрология</t>
  </si>
  <si>
    <t>гематология</t>
  </si>
  <si>
    <t>аллергология</t>
  </si>
  <si>
    <t>педиатрия</t>
  </si>
  <si>
    <t>терапия</t>
  </si>
  <si>
    <t>врач общей практики</t>
  </si>
  <si>
    <t>травматология-ортопедия</t>
  </si>
  <si>
    <t>урология</t>
  </si>
  <si>
    <t>нейрохирургия</t>
  </si>
  <si>
    <t>медицинская реабилитация</t>
  </si>
  <si>
    <t>проктология</t>
  </si>
  <si>
    <t>сосудистая хирургия</t>
  </si>
  <si>
    <t>хирургия</t>
  </si>
  <si>
    <t>онкология</t>
  </si>
  <si>
    <t>гинекология</t>
  </si>
  <si>
    <t>отоларингология</t>
  </si>
  <si>
    <t>офтальмология</t>
  </si>
  <si>
    <t>неврология</t>
  </si>
  <si>
    <t>дерматология</t>
  </si>
  <si>
    <t>инфекция</t>
  </si>
  <si>
    <t>гериатрия</t>
  </si>
  <si>
    <t>врач Центра Здоровья</t>
  </si>
  <si>
    <t>средний мед.персонал, ведущий самостоятельный прием</t>
  </si>
  <si>
    <t>диспансеризация</t>
  </si>
  <si>
    <t>стоматология</t>
  </si>
  <si>
    <t>ВСЕГО</t>
  </si>
  <si>
    <t xml:space="preserve">Объемы  амбулаторно-поликлинической медицинской помощи в разрезе медицинских организаций и специальностей врачей  на 2023 год </t>
  </si>
  <si>
    <t>углубленная диспансеризация</t>
  </si>
  <si>
    <t>диспансерное наблюдение</t>
  </si>
  <si>
    <t>Приложение №4.1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</si>
  <si>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</si>
  <si>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</si>
  <si>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</si>
  <si>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</si>
  <si>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</si>
  <si>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</si>
  <si>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</si>
  <si>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</si>
  <si>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</si>
  <si>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</si>
  <si>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</si>
  <si>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</si>
  <si>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</si>
  <si>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</si>
  <si>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</si>
  <si>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взрослого населения</t>
  </si>
  <si>
    <t>несовершеннолетних</t>
  </si>
  <si>
    <t>детей-сирот и детей, оставшихся без попечения родителей</t>
  </si>
  <si>
    <t>пребывающих в стационарных учреждениях детей-сирот и детей, находящихся в трудной жизненной ситуации</t>
  </si>
  <si>
    <t>объемы, комплексное посещение</t>
  </si>
  <si>
    <t>Посещения</t>
  </si>
  <si>
    <t xml:space="preserve">Посещения </t>
  </si>
  <si>
    <t>профилактические медицинские осмотры</t>
  </si>
  <si>
    <t>прочее</t>
  </si>
  <si>
    <t>челюстно-лицевая хирургия</t>
  </si>
  <si>
    <t>ОГБУЗ "Ельнинская ЦРБ"</t>
  </si>
  <si>
    <t>ОГБУЗ "Сычевская ЦРБ"</t>
  </si>
  <si>
    <t>ОГБУЗ "Вяземская ЦРБ"</t>
  </si>
  <si>
    <t xml:space="preserve">в редакции от "26" июня 2023г.        </t>
  </si>
  <si>
    <t>кардиология (аритмология) - консультация</t>
  </si>
  <si>
    <t>гастроэнтерология - консультация</t>
  </si>
  <si>
    <t>пульмонология - консультация</t>
  </si>
  <si>
    <t>эндокринология - консультация</t>
  </si>
  <si>
    <t>нефрология - консультация</t>
  </si>
  <si>
    <t>ортопедия - консультация</t>
  </si>
  <si>
    <t>офтальмология - консультация</t>
  </si>
  <si>
    <t>школа сахарного диабета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</si>
</sst>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49" fontId="11" fillId="0" borderId="7" xfId="1" applyNumberFormat="1" applyFont="1" applyFill="1" applyBorder="1" applyAlignment="1" applyProtection="1">
      <alignment horizontal="left" vertical="center" wrapText="1"/>
    </xf>
    <xf numFmtId="49" fontId="11" fillId="0" borderId="2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vertical="center" wrapText="1"/>
    </xf>
    <xf numFmtId="49" fontId="12" fillId="0" borderId="7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>
      <alignment vertical="top" wrapText="1"/>
    </xf>
    <xf numFmtId="3" fontId="13" fillId="0" borderId="2" xfId="0" applyNumberFormat="1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/>
    </xf>
    <xf numFmtId="0" fontId="16" fillId="0" borderId="0" xfId="0" applyFont="1"/>
    <xf numFmtId="3" fontId="5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N93"/>
  <sheetViews>
    <sheetView tabSelected="1" zoomScale="70" zoomScaleNormal="70" workbookViewId="0">
      <pane xSplit="3" ySplit="7" topLeftCell="CF8" activePane="bottomRight" state="frozen"/>
      <selection pane="topRight" activeCell="D1" sqref="D1"/>
      <selection pane="bottomLeft" activeCell="A8" sqref="A8"/>
      <selection pane="bottomRight" activeCell="CN94" sqref="CN94"/>
    </sheetView>
  </sheetViews>
  <sheetFormatPr defaultRowHeight="15"/>
  <cols>
    <col min="1" max="1" width="4.5703125" customWidth="1"/>
    <col min="2" max="2" width="12.5703125" customWidth="1"/>
    <col min="3" max="3" width="75.42578125" customWidth="1"/>
    <col min="4" max="63" width="15.28515625" customWidth="1"/>
    <col min="64" max="64" width="15.28515625" style="1" customWidth="1"/>
    <col min="65" max="65" width="22" style="1" customWidth="1"/>
    <col min="66" max="66" width="32.28515625" style="1" customWidth="1"/>
    <col min="67" max="67" width="17.140625" style="1" customWidth="1"/>
    <col min="68" max="68" width="17.28515625" style="1" customWidth="1"/>
    <col min="69" max="84" width="19.5703125" style="1" customWidth="1"/>
    <col min="85" max="86" width="19.5703125" style="29" customWidth="1"/>
    <col min="87" max="88" width="19.5703125" style="1" customWidth="1"/>
    <col min="89" max="92" width="15.28515625" customWidth="1"/>
  </cols>
  <sheetData>
    <row r="1" spans="1:92" ht="15.75">
      <c r="A1" s="3"/>
      <c r="B1" s="3"/>
      <c r="C1" s="37" t="s">
        <v>111</v>
      </c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</row>
    <row r="2" spans="1:92" ht="15.75">
      <c r="A2" s="3"/>
      <c r="B2" s="3"/>
      <c r="C2" s="37" t="s">
        <v>59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</row>
    <row r="3" spans="1:92" ht="15.75">
      <c r="A3" s="3"/>
      <c r="B3" s="3"/>
      <c r="C3" s="38" t="s">
        <v>140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</row>
    <row r="4" spans="1:92" ht="18.75">
      <c r="A4" s="1"/>
      <c r="B4" s="1"/>
      <c r="C4" s="39" t="s">
        <v>108</v>
      </c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  <c r="BM4" s="39"/>
      <c r="BN4" s="39"/>
      <c r="BO4" s="39"/>
      <c r="BP4" s="39"/>
      <c r="BQ4" s="39"/>
      <c r="BR4" s="39"/>
      <c r="BS4" s="39"/>
      <c r="BT4" s="39"/>
      <c r="BU4" s="39"/>
      <c r="BV4" s="39"/>
      <c r="BW4" s="39"/>
      <c r="BX4" s="39"/>
      <c r="BY4" s="39"/>
      <c r="BZ4" s="39"/>
      <c r="CA4" s="39"/>
      <c r="CB4" s="39"/>
      <c r="CC4" s="39"/>
      <c r="CD4" s="39"/>
      <c r="CE4" s="39"/>
      <c r="CF4" s="39"/>
      <c r="CG4" s="39"/>
      <c r="CH4" s="39"/>
      <c r="CI4" s="39"/>
      <c r="CJ4" s="39"/>
      <c r="CK4" s="39"/>
      <c r="CL4" s="39"/>
      <c r="CM4" s="39"/>
      <c r="CN4" s="39"/>
    </row>
    <row r="5" spans="1:92" ht="63.75" customHeight="1">
      <c r="A5" s="33" t="s">
        <v>55</v>
      </c>
      <c r="B5" s="34" t="s">
        <v>60</v>
      </c>
      <c r="C5" s="34" t="s">
        <v>0</v>
      </c>
      <c r="D5" s="34" t="s">
        <v>76</v>
      </c>
      <c r="E5" s="34"/>
      <c r="F5" s="35" t="s">
        <v>77</v>
      </c>
      <c r="G5" s="36"/>
      <c r="H5" s="35" t="s">
        <v>78</v>
      </c>
      <c r="I5" s="36"/>
      <c r="J5" s="35" t="s">
        <v>79</v>
      </c>
      <c r="K5" s="36"/>
      <c r="L5" s="35" t="s">
        <v>80</v>
      </c>
      <c r="M5" s="36"/>
      <c r="N5" s="35" t="s">
        <v>81</v>
      </c>
      <c r="O5" s="36"/>
      <c r="P5" s="35" t="s">
        <v>82</v>
      </c>
      <c r="Q5" s="36"/>
      <c r="R5" s="35" t="s">
        <v>83</v>
      </c>
      <c r="S5" s="36"/>
      <c r="T5" s="35" t="s">
        <v>84</v>
      </c>
      <c r="U5" s="36"/>
      <c r="V5" s="35" t="s">
        <v>85</v>
      </c>
      <c r="W5" s="36"/>
      <c r="X5" s="35" t="s">
        <v>86</v>
      </c>
      <c r="Y5" s="36"/>
      <c r="Z5" s="35" t="s">
        <v>87</v>
      </c>
      <c r="AA5" s="36"/>
      <c r="AB5" s="35" t="s">
        <v>88</v>
      </c>
      <c r="AC5" s="36"/>
      <c r="AD5" s="35" t="s">
        <v>89</v>
      </c>
      <c r="AE5" s="36"/>
      <c r="AF5" s="35" t="s">
        <v>90</v>
      </c>
      <c r="AG5" s="36"/>
      <c r="AH5" s="35" t="s">
        <v>91</v>
      </c>
      <c r="AI5" s="36"/>
      <c r="AJ5" s="35" t="s">
        <v>136</v>
      </c>
      <c r="AK5" s="36"/>
      <c r="AL5" s="35" t="s">
        <v>92</v>
      </c>
      <c r="AM5" s="36"/>
      <c r="AN5" s="35" t="s">
        <v>93</v>
      </c>
      <c r="AO5" s="36"/>
      <c r="AP5" s="35" t="s">
        <v>94</v>
      </c>
      <c r="AQ5" s="36"/>
      <c r="AR5" s="35" t="s">
        <v>95</v>
      </c>
      <c r="AS5" s="36"/>
      <c r="AT5" s="35" t="s">
        <v>96</v>
      </c>
      <c r="AU5" s="36"/>
      <c r="AV5" s="35" t="s">
        <v>97</v>
      </c>
      <c r="AW5" s="36"/>
      <c r="AX5" s="35" t="s">
        <v>98</v>
      </c>
      <c r="AY5" s="36"/>
      <c r="AZ5" s="35" t="s">
        <v>99</v>
      </c>
      <c r="BA5" s="36"/>
      <c r="BB5" s="35" t="s">
        <v>100</v>
      </c>
      <c r="BC5" s="36"/>
      <c r="BD5" s="35" t="s">
        <v>101</v>
      </c>
      <c r="BE5" s="36"/>
      <c r="BF5" s="35" t="s">
        <v>102</v>
      </c>
      <c r="BG5" s="36"/>
      <c r="BH5" s="35" t="s">
        <v>103</v>
      </c>
      <c r="BI5" s="36"/>
      <c r="BJ5" s="35" t="s">
        <v>104</v>
      </c>
      <c r="BK5" s="36"/>
      <c r="BL5" s="35" t="s">
        <v>105</v>
      </c>
      <c r="BM5" s="36"/>
      <c r="BN5" s="36"/>
      <c r="BO5" s="35" t="s">
        <v>134</v>
      </c>
      <c r="BP5" s="36"/>
      <c r="BQ5" s="25" t="s">
        <v>109</v>
      </c>
      <c r="BR5" s="25" t="s">
        <v>110</v>
      </c>
      <c r="BS5" s="35" t="s">
        <v>135</v>
      </c>
      <c r="BT5" s="36"/>
      <c r="BU5" s="35" t="s">
        <v>141</v>
      </c>
      <c r="BV5" s="36"/>
      <c r="BW5" s="35" t="s">
        <v>142</v>
      </c>
      <c r="BX5" s="36"/>
      <c r="BY5" s="35" t="s">
        <v>143</v>
      </c>
      <c r="BZ5" s="36"/>
      <c r="CA5" s="35" t="s">
        <v>144</v>
      </c>
      <c r="CB5" s="36"/>
      <c r="CC5" s="35" t="s">
        <v>145</v>
      </c>
      <c r="CD5" s="36"/>
      <c r="CE5" s="35" t="s">
        <v>146</v>
      </c>
      <c r="CF5" s="36"/>
      <c r="CG5" s="35" t="s">
        <v>147</v>
      </c>
      <c r="CH5" s="36"/>
      <c r="CI5" s="35" t="s">
        <v>148</v>
      </c>
      <c r="CJ5" s="36"/>
      <c r="CK5" s="35" t="s">
        <v>106</v>
      </c>
      <c r="CL5" s="36"/>
      <c r="CM5" s="34" t="s">
        <v>107</v>
      </c>
      <c r="CN5" s="34"/>
    </row>
    <row r="6" spans="1:92" ht="70.5" customHeight="1">
      <c r="A6" s="33"/>
      <c r="B6" s="34"/>
      <c r="C6" s="34"/>
      <c r="D6" s="2" t="s">
        <v>48</v>
      </c>
      <c r="E6" s="2" t="s">
        <v>1</v>
      </c>
      <c r="F6" s="2" t="s">
        <v>48</v>
      </c>
      <c r="G6" s="2" t="s">
        <v>1</v>
      </c>
      <c r="H6" s="2" t="s">
        <v>48</v>
      </c>
      <c r="I6" s="2" t="s">
        <v>1</v>
      </c>
      <c r="J6" s="2" t="s">
        <v>48</v>
      </c>
      <c r="K6" s="22" t="s">
        <v>1</v>
      </c>
      <c r="L6" s="2" t="s">
        <v>48</v>
      </c>
      <c r="M6" s="2" t="s">
        <v>1</v>
      </c>
      <c r="N6" s="2" t="s">
        <v>48</v>
      </c>
      <c r="O6" s="22" t="s">
        <v>1</v>
      </c>
      <c r="P6" s="2" t="s">
        <v>48</v>
      </c>
      <c r="Q6" s="2" t="s">
        <v>1</v>
      </c>
      <c r="R6" s="2" t="s">
        <v>48</v>
      </c>
      <c r="S6" s="22" t="s">
        <v>1</v>
      </c>
      <c r="T6" s="2" t="s">
        <v>48</v>
      </c>
      <c r="U6" s="2" t="s">
        <v>1</v>
      </c>
      <c r="V6" s="2" t="s">
        <v>48</v>
      </c>
      <c r="W6" s="22" t="s">
        <v>1</v>
      </c>
      <c r="X6" s="2" t="s">
        <v>48</v>
      </c>
      <c r="Y6" s="2" t="s">
        <v>1</v>
      </c>
      <c r="Z6" s="2" t="s">
        <v>48</v>
      </c>
      <c r="AA6" s="22" t="s">
        <v>1</v>
      </c>
      <c r="AB6" s="2" t="s">
        <v>48</v>
      </c>
      <c r="AC6" s="2" t="s">
        <v>1</v>
      </c>
      <c r="AD6" s="2" t="s">
        <v>48</v>
      </c>
      <c r="AE6" s="22" t="s">
        <v>1</v>
      </c>
      <c r="AF6" s="2" t="s">
        <v>48</v>
      </c>
      <c r="AG6" s="2" t="s">
        <v>1</v>
      </c>
      <c r="AH6" s="2" t="s">
        <v>48</v>
      </c>
      <c r="AI6" s="22" t="s">
        <v>1</v>
      </c>
      <c r="AJ6" s="2" t="s">
        <v>48</v>
      </c>
      <c r="AK6" s="2" t="s">
        <v>1</v>
      </c>
      <c r="AL6" s="2" t="s">
        <v>48</v>
      </c>
      <c r="AM6" s="22" t="s">
        <v>1</v>
      </c>
      <c r="AN6" s="2" t="s">
        <v>48</v>
      </c>
      <c r="AO6" s="2" t="s">
        <v>1</v>
      </c>
      <c r="AP6" s="2" t="s">
        <v>48</v>
      </c>
      <c r="AQ6" s="22" t="s">
        <v>1</v>
      </c>
      <c r="AR6" s="2" t="s">
        <v>48</v>
      </c>
      <c r="AS6" s="2" t="s">
        <v>1</v>
      </c>
      <c r="AT6" s="2" t="s">
        <v>48</v>
      </c>
      <c r="AU6" s="22" t="s">
        <v>1</v>
      </c>
      <c r="AV6" s="2" t="s">
        <v>48</v>
      </c>
      <c r="AW6" s="2" t="s">
        <v>1</v>
      </c>
      <c r="AX6" s="2" t="s">
        <v>48</v>
      </c>
      <c r="AY6" s="22" t="s">
        <v>1</v>
      </c>
      <c r="AZ6" s="2" t="s">
        <v>48</v>
      </c>
      <c r="BA6" s="2" t="s">
        <v>1</v>
      </c>
      <c r="BB6" s="2" t="s">
        <v>48</v>
      </c>
      <c r="BC6" s="22" t="s">
        <v>1</v>
      </c>
      <c r="BD6" s="2" t="s">
        <v>48</v>
      </c>
      <c r="BE6" s="2" t="s">
        <v>1</v>
      </c>
      <c r="BF6" s="2" t="s">
        <v>48</v>
      </c>
      <c r="BG6" s="22" t="s">
        <v>1</v>
      </c>
      <c r="BH6" s="2" t="s">
        <v>48</v>
      </c>
      <c r="BI6" s="2" t="s">
        <v>1</v>
      </c>
      <c r="BJ6" s="2" t="s">
        <v>48</v>
      </c>
      <c r="BK6" s="22" t="s">
        <v>1</v>
      </c>
      <c r="BL6" s="2" t="s">
        <v>127</v>
      </c>
      <c r="BM6" s="2" t="s">
        <v>129</v>
      </c>
      <c r="BN6" s="2" t="s">
        <v>130</v>
      </c>
      <c r="BO6" s="2" t="s">
        <v>127</v>
      </c>
      <c r="BP6" s="24" t="s">
        <v>128</v>
      </c>
      <c r="BQ6" s="2" t="s">
        <v>132</v>
      </c>
      <c r="BR6" s="2" t="s">
        <v>132</v>
      </c>
      <c r="BS6" s="2" t="s">
        <v>48</v>
      </c>
      <c r="BT6" s="24" t="s">
        <v>1</v>
      </c>
      <c r="BU6" s="30" t="s">
        <v>48</v>
      </c>
      <c r="BV6" s="31" t="s">
        <v>1</v>
      </c>
      <c r="BW6" s="30" t="s">
        <v>48</v>
      </c>
      <c r="BX6" s="31" t="s">
        <v>1</v>
      </c>
      <c r="BY6" s="30" t="s">
        <v>48</v>
      </c>
      <c r="BZ6" s="31" t="s">
        <v>1</v>
      </c>
      <c r="CA6" s="30" t="s">
        <v>48</v>
      </c>
      <c r="CB6" s="31" t="s">
        <v>1</v>
      </c>
      <c r="CC6" s="30" t="s">
        <v>48</v>
      </c>
      <c r="CD6" s="31" t="s">
        <v>1</v>
      </c>
      <c r="CE6" s="30" t="s">
        <v>48</v>
      </c>
      <c r="CF6" s="31" t="s">
        <v>1</v>
      </c>
      <c r="CG6" s="30" t="s">
        <v>48</v>
      </c>
      <c r="CH6" s="31" t="s">
        <v>1</v>
      </c>
      <c r="CI6" s="30" t="s">
        <v>48</v>
      </c>
      <c r="CJ6" s="31" t="s">
        <v>1</v>
      </c>
      <c r="CK6" s="2" t="s">
        <v>48</v>
      </c>
      <c r="CL6" s="22" t="s">
        <v>1</v>
      </c>
      <c r="CM6" s="2" t="s">
        <v>133</v>
      </c>
      <c r="CN6" s="22" t="s">
        <v>1</v>
      </c>
    </row>
    <row r="7" spans="1:92" ht="46.5" customHeight="1">
      <c r="A7" s="33"/>
      <c r="B7" s="34"/>
      <c r="C7" s="34"/>
      <c r="D7" s="8" t="s">
        <v>3</v>
      </c>
      <c r="E7" s="8" t="s">
        <v>2</v>
      </c>
      <c r="F7" s="8" t="s">
        <v>3</v>
      </c>
      <c r="G7" s="8" t="s">
        <v>2</v>
      </c>
      <c r="H7" s="22" t="s">
        <v>3</v>
      </c>
      <c r="I7" s="22" t="s">
        <v>2</v>
      </c>
      <c r="J7" s="22" t="s">
        <v>3</v>
      </c>
      <c r="K7" s="22" t="s">
        <v>2</v>
      </c>
      <c r="L7" s="22" t="s">
        <v>3</v>
      </c>
      <c r="M7" s="22" t="s">
        <v>2</v>
      </c>
      <c r="N7" s="22" t="s">
        <v>3</v>
      </c>
      <c r="O7" s="22" t="s">
        <v>2</v>
      </c>
      <c r="P7" s="22" t="s">
        <v>3</v>
      </c>
      <c r="Q7" s="22" t="s">
        <v>2</v>
      </c>
      <c r="R7" s="22" t="s">
        <v>3</v>
      </c>
      <c r="S7" s="22" t="s">
        <v>2</v>
      </c>
      <c r="T7" s="22" t="s">
        <v>3</v>
      </c>
      <c r="U7" s="22" t="s">
        <v>2</v>
      </c>
      <c r="V7" s="22" t="s">
        <v>3</v>
      </c>
      <c r="W7" s="22" t="s">
        <v>2</v>
      </c>
      <c r="X7" s="22" t="s">
        <v>3</v>
      </c>
      <c r="Y7" s="22" t="s">
        <v>2</v>
      </c>
      <c r="Z7" s="22" t="s">
        <v>3</v>
      </c>
      <c r="AA7" s="22" t="s">
        <v>2</v>
      </c>
      <c r="AB7" s="22" t="s">
        <v>3</v>
      </c>
      <c r="AC7" s="22" t="s">
        <v>2</v>
      </c>
      <c r="AD7" s="22" t="s">
        <v>3</v>
      </c>
      <c r="AE7" s="23" t="s">
        <v>2</v>
      </c>
      <c r="AF7" s="22" t="s">
        <v>3</v>
      </c>
      <c r="AG7" s="22" t="s">
        <v>2</v>
      </c>
      <c r="AH7" s="22" t="s">
        <v>3</v>
      </c>
      <c r="AI7" s="22" t="s">
        <v>2</v>
      </c>
      <c r="AJ7" s="22" t="s">
        <v>3</v>
      </c>
      <c r="AK7" s="22" t="s">
        <v>2</v>
      </c>
      <c r="AL7" s="22" t="s">
        <v>3</v>
      </c>
      <c r="AM7" s="22" t="s">
        <v>2</v>
      </c>
      <c r="AN7" s="22" t="s">
        <v>3</v>
      </c>
      <c r="AO7" s="22" t="s">
        <v>2</v>
      </c>
      <c r="AP7" s="22" t="s">
        <v>3</v>
      </c>
      <c r="AQ7" s="22" t="s">
        <v>2</v>
      </c>
      <c r="AR7" s="22" t="s">
        <v>3</v>
      </c>
      <c r="AS7" s="22" t="s">
        <v>2</v>
      </c>
      <c r="AT7" s="22" t="s">
        <v>3</v>
      </c>
      <c r="AU7" s="22" t="s">
        <v>2</v>
      </c>
      <c r="AV7" s="22" t="s">
        <v>3</v>
      </c>
      <c r="AW7" s="22" t="s">
        <v>2</v>
      </c>
      <c r="AX7" s="22" t="s">
        <v>3</v>
      </c>
      <c r="AY7" s="22" t="s">
        <v>2</v>
      </c>
      <c r="AZ7" s="22" t="s">
        <v>3</v>
      </c>
      <c r="BA7" s="22" t="s">
        <v>2</v>
      </c>
      <c r="BB7" s="22" t="s">
        <v>3</v>
      </c>
      <c r="BC7" s="22" t="s">
        <v>2</v>
      </c>
      <c r="BD7" s="22" t="s">
        <v>3</v>
      </c>
      <c r="BE7" s="22" t="s">
        <v>2</v>
      </c>
      <c r="BF7" s="22" t="s">
        <v>3</v>
      </c>
      <c r="BG7" s="22" t="s">
        <v>2</v>
      </c>
      <c r="BH7" s="22" t="s">
        <v>3</v>
      </c>
      <c r="BI7" s="22" t="s">
        <v>2</v>
      </c>
      <c r="BJ7" s="22" t="s">
        <v>3</v>
      </c>
      <c r="BK7" s="22" t="s">
        <v>2</v>
      </c>
      <c r="BL7" s="24" t="s">
        <v>131</v>
      </c>
      <c r="BM7" s="24" t="s">
        <v>131</v>
      </c>
      <c r="BN7" s="24" t="s">
        <v>131</v>
      </c>
      <c r="BO7" s="24" t="s">
        <v>131</v>
      </c>
      <c r="BP7" s="24" t="s">
        <v>131</v>
      </c>
      <c r="BQ7" s="24" t="s">
        <v>131</v>
      </c>
      <c r="BR7" s="24" t="s">
        <v>131</v>
      </c>
      <c r="BS7" s="24" t="s">
        <v>3</v>
      </c>
      <c r="BT7" s="24" t="s">
        <v>2</v>
      </c>
      <c r="BU7" s="31" t="s">
        <v>3</v>
      </c>
      <c r="BV7" s="31" t="s">
        <v>2</v>
      </c>
      <c r="BW7" s="31" t="s">
        <v>3</v>
      </c>
      <c r="BX7" s="31" t="s">
        <v>2</v>
      </c>
      <c r="BY7" s="31" t="s">
        <v>3</v>
      </c>
      <c r="BZ7" s="31" t="s">
        <v>2</v>
      </c>
      <c r="CA7" s="31" t="s">
        <v>3</v>
      </c>
      <c r="CB7" s="31" t="s">
        <v>2</v>
      </c>
      <c r="CC7" s="31" t="s">
        <v>3</v>
      </c>
      <c r="CD7" s="31" t="s">
        <v>2</v>
      </c>
      <c r="CE7" s="31" t="s">
        <v>3</v>
      </c>
      <c r="CF7" s="31" t="s">
        <v>2</v>
      </c>
      <c r="CG7" s="31" t="s">
        <v>3</v>
      </c>
      <c r="CH7" s="31" t="s">
        <v>2</v>
      </c>
      <c r="CI7" s="31" t="s">
        <v>3</v>
      </c>
      <c r="CJ7" s="31" t="s">
        <v>2</v>
      </c>
      <c r="CK7" s="22" t="s">
        <v>3</v>
      </c>
      <c r="CL7" s="22" t="s">
        <v>2</v>
      </c>
      <c r="CM7" s="8" t="s">
        <v>3</v>
      </c>
      <c r="CN7" s="8" t="s">
        <v>2</v>
      </c>
    </row>
    <row r="8" spans="1:92" ht="15.75">
      <c r="A8" s="7">
        <v>1</v>
      </c>
      <c r="B8" s="17">
        <v>670001</v>
      </c>
      <c r="C8" s="9" t="s">
        <v>8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600</v>
      </c>
      <c r="AJ8" s="6">
        <v>0</v>
      </c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">
        <v>0</v>
      </c>
      <c r="AR8" s="6">
        <v>0</v>
      </c>
      <c r="AS8" s="6">
        <v>0</v>
      </c>
      <c r="AT8" s="6">
        <v>0</v>
      </c>
      <c r="AU8" s="6">
        <v>0</v>
      </c>
      <c r="AV8" s="6">
        <v>0</v>
      </c>
      <c r="AW8" s="6">
        <v>0</v>
      </c>
      <c r="AX8" s="6">
        <v>0</v>
      </c>
      <c r="AY8" s="6">
        <v>0</v>
      </c>
      <c r="AZ8" s="6">
        <v>0</v>
      </c>
      <c r="BA8" s="6">
        <v>0</v>
      </c>
      <c r="BB8" s="6">
        <v>0</v>
      </c>
      <c r="BC8" s="6">
        <v>0</v>
      </c>
      <c r="BD8" s="6">
        <v>0</v>
      </c>
      <c r="BE8" s="6">
        <v>0</v>
      </c>
      <c r="BF8" s="6">
        <v>0</v>
      </c>
      <c r="BG8" s="6">
        <v>0</v>
      </c>
      <c r="BH8" s="6">
        <v>0</v>
      </c>
      <c r="BI8" s="6">
        <v>0</v>
      </c>
      <c r="BJ8" s="6">
        <v>0</v>
      </c>
      <c r="BK8" s="6">
        <v>0</v>
      </c>
      <c r="BL8" s="6">
        <v>0</v>
      </c>
      <c r="BM8" s="6">
        <v>0</v>
      </c>
      <c r="BN8" s="6">
        <v>0</v>
      </c>
      <c r="BO8" s="6">
        <v>0</v>
      </c>
      <c r="BP8" s="6">
        <v>0</v>
      </c>
      <c r="BQ8" s="6">
        <v>0</v>
      </c>
      <c r="BR8" s="6">
        <v>0</v>
      </c>
      <c r="BS8" s="6">
        <v>0</v>
      </c>
      <c r="BT8" s="6">
        <v>0</v>
      </c>
      <c r="BU8" s="16">
        <v>0</v>
      </c>
      <c r="BV8" s="16">
        <v>0</v>
      </c>
      <c r="BW8" s="16">
        <v>0</v>
      </c>
      <c r="BX8" s="16">
        <v>0</v>
      </c>
      <c r="BY8" s="16">
        <v>0</v>
      </c>
      <c r="BZ8" s="16">
        <v>0</v>
      </c>
      <c r="CA8" s="16">
        <v>0</v>
      </c>
      <c r="CB8" s="16">
        <v>0</v>
      </c>
      <c r="CC8" s="16">
        <v>0</v>
      </c>
      <c r="CD8" s="16">
        <v>0</v>
      </c>
      <c r="CE8" s="16">
        <v>0</v>
      </c>
      <c r="CF8" s="16">
        <v>0</v>
      </c>
      <c r="CG8" s="16">
        <v>0</v>
      </c>
      <c r="CH8" s="16">
        <v>0</v>
      </c>
      <c r="CI8" s="16">
        <v>0</v>
      </c>
      <c r="CJ8" s="16">
        <v>0</v>
      </c>
      <c r="CK8" s="6">
        <v>0</v>
      </c>
      <c r="CL8" s="6">
        <v>0</v>
      </c>
      <c r="CM8" s="6">
        <f>D8+F8+H8+J8+L8+N8+P8+R8+T8+V8+X8+Z8+AB8+AD8+AF8+AH8+AJ8+AL8+AN8+AP8+AR8+AT8+AV8+AX8+AZ8+BB8+BD8+BF8+BH8+BJ8+BL8+BM8+BN8+BO8+BP8+BQ8+BR8+BS8+BU8+BW8+BY8+CA8+CC8+CE8+CG8+CI8+CK8</f>
        <v>0</v>
      </c>
      <c r="CN8" s="6">
        <f>E8+G8+I8+K8+M8+O8+Q8+S8+U8+W8+Y8+AA8+AC8+AE8+AG8+AI8+AK8+AM8+AO8+AQ8+AS8+AU8+AW8+AY8+BA8+BC8+BE8+BG8+BI8+BK8+BT8+BV8+BX8+BZ8+CB8+CD8+CF8+CH8+CJ8+CL8</f>
        <v>600</v>
      </c>
    </row>
    <row r="9" spans="1:92" ht="15.75">
      <c r="A9" s="7">
        <v>2</v>
      </c>
      <c r="B9" s="18">
        <v>670002</v>
      </c>
      <c r="C9" s="9" t="s">
        <v>4</v>
      </c>
      <c r="D9" s="6">
        <v>16225</v>
      </c>
      <c r="E9" s="6">
        <v>0</v>
      </c>
      <c r="F9" s="6">
        <v>0</v>
      </c>
      <c r="G9" s="6">
        <v>0</v>
      </c>
      <c r="H9" s="6">
        <v>3580</v>
      </c>
      <c r="I9" s="6">
        <v>0</v>
      </c>
      <c r="J9" s="6">
        <v>3940</v>
      </c>
      <c r="K9" s="6">
        <v>0</v>
      </c>
      <c r="L9" s="6">
        <v>4150</v>
      </c>
      <c r="M9" s="6">
        <v>0</v>
      </c>
      <c r="N9" s="6">
        <v>0</v>
      </c>
      <c r="O9" s="6">
        <v>0</v>
      </c>
      <c r="P9" s="6">
        <v>4100</v>
      </c>
      <c r="Q9" s="6">
        <v>0</v>
      </c>
      <c r="R9" s="6">
        <v>0</v>
      </c>
      <c r="S9" s="6">
        <v>0</v>
      </c>
      <c r="T9" s="6">
        <v>1791</v>
      </c>
      <c r="U9" s="6">
        <v>0</v>
      </c>
      <c r="V9" s="6">
        <v>0</v>
      </c>
      <c r="W9" s="6">
        <v>0</v>
      </c>
      <c r="X9" s="6">
        <v>4354</v>
      </c>
      <c r="Y9" s="6">
        <v>0</v>
      </c>
      <c r="Z9" s="6">
        <v>0</v>
      </c>
      <c r="AA9" s="6">
        <v>0</v>
      </c>
      <c r="AB9" s="6">
        <v>4820</v>
      </c>
      <c r="AC9" s="6">
        <v>0</v>
      </c>
      <c r="AD9" s="6">
        <v>4637</v>
      </c>
      <c r="AE9" s="6">
        <v>0</v>
      </c>
      <c r="AF9" s="6">
        <v>4379</v>
      </c>
      <c r="AG9" s="6">
        <v>0</v>
      </c>
      <c r="AH9" s="6">
        <v>0</v>
      </c>
      <c r="AI9" s="6">
        <v>0</v>
      </c>
      <c r="AJ9" s="6">
        <v>550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4379</v>
      </c>
      <c r="AQ9" s="6">
        <v>0</v>
      </c>
      <c r="AR9" s="6">
        <v>3942</v>
      </c>
      <c r="AS9" s="6">
        <v>0</v>
      </c>
      <c r="AT9" s="6">
        <v>5600</v>
      </c>
      <c r="AU9" s="6">
        <v>0</v>
      </c>
      <c r="AV9" s="6">
        <v>21891</v>
      </c>
      <c r="AW9" s="6">
        <v>0</v>
      </c>
      <c r="AX9" s="6">
        <v>20407</v>
      </c>
      <c r="AY9" s="6">
        <v>0</v>
      </c>
      <c r="AZ9" s="6">
        <v>11953</v>
      </c>
      <c r="BA9" s="6">
        <v>0</v>
      </c>
      <c r="BB9" s="6">
        <v>2318</v>
      </c>
      <c r="BC9" s="6">
        <v>0</v>
      </c>
      <c r="BD9" s="6">
        <v>0</v>
      </c>
      <c r="BE9" s="6">
        <v>0</v>
      </c>
      <c r="BF9" s="6">
        <v>0</v>
      </c>
      <c r="BG9" s="6">
        <v>0</v>
      </c>
      <c r="BH9" s="6">
        <v>0</v>
      </c>
      <c r="BI9" s="6">
        <v>0</v>
      </c>
      <c r="BJ9" s="6">
        <v>0</v>
      </c>
      <c r="BK9" s="6">
        <v>0</v>
      </c>
      <c r="BL9" s="6">
        <v>0</v>
      </c>
      <c r="BM9" s="6">
        <v>0</v>
      </c>
      <c r="BN9" s="6">
        <v>0</v>
      </c>
      <c r="BO9" s="6">
        <v>0</v>
      </c>
      <c r="BP9" s="6">
        <v>0</v>
      </c>
      <c r="BQ9" s="6">
        <v>0</v>
      </c>
      <c r="BR9" s="6">
        <v>0</v>
      </c>
      <c r="BS9" s="6">
        <v>0</v>
      </c>
      <c r="BT9" s="6">
        <v>0</v>
      </c>
      <c r="BU9" s="16">
        <v>0</v>
      </c>
      <c r="BV9" s="16">
        <v>0</v>
      </c>
      <c r="BW9" s="16">
        <v>0</v>
      </c>
      <c r="BX9" s="16">
        <v>0</v>
      </c>
      <c r="BY9" s="16">
        <v>0</v>
      </c>
      <c r="BZ9" s="16">
        <v>0</v>
      </c>
      <c r="CA9" s="16">
        <v>0</v>
      </c>
      <c r="CB9" s="16">
        <v>0</v>
      </c>
      <c r="CC9" s="16">
        <v>0</v>
      </c>
      <c r="CD9" s="16">
        <v>0</v>
      </c>
      <c r="CE9" s="16">
        <v>0</v>
      </c>
      <c r="CF9" s="16">
        <v>0</v>
      </c>
      <c r="CG9" s="16">
        <v>0</v>
      </c>
      <c r="CH9" s="16">
        <v>0</v>
      </c>
      <c r="CI9" s="16">
        <v>0</v>
      </c>
      <c r="CJ9" s="16">
        <v>0</v>
      </c>
      <c r="CK9" s="6">
        <v>0</v>
      </c>
      <c r="CL9" s="6">
        <v>0</v>
      </c>
      <c r="CM9" s="6">
        <f t="shared" ref="CM9:CM72" si="0">D9+F9+H9+J9+L9+N9+P9+R9+T9+V9+X9+Z9+AB9+AD9+AF9+AH9+AJ9+AL9+AN9+AP9+AR9+AT9+AV9+AX9+AZ9+BB9+BD9+BF9+BH9+BJ9+BL9+BM9+BN9+BO9+BP9+BQ9+BR9+BS9+BU9+BW9+BY9+CA9+CC9+CE9+CG9+CI9+CK9</f>
        <v>123016</v>
      </c>
      <c r="CN9" s="6">
        <f t="shared" ref="CN9:CN72" si="1">E9+G9+I9+K9+M9+O9+Q9+S9+U9+W9+Y9+AA9+AC9+AE9+AG9+AI9+AK9+AM9+AO9+AQ9+AS9+AU9+AW9+AY9+BA9+BC9+BE9+BG9+BI9+BK9+BT9+BV9+BX9+BZ9+CB9+CD9+CF9+CH9+CJ9+CL9</f>
        <v>0</v>
      </c>
    </row>
    <row r="10" spans="1:92" ht="15.75">
      <c r="A10" s="7">
        <v>3</v>
      </c>
      <c r="B10" s="18">
        <v>670003</v>
      </c>
      <c r="C10" s="9" t="s">
        <v>5</v>
      </c>
      <c r="D10" s="6">
        <v>7884</v>
      </c>
      <c r="E10" s="6">
        <v>0</v>
      </c>
      <c r="F10" s="6">
        <v>1972</v>
      </c>
      <c r="G10" s="6">
        <v>0</v>
      </c>
      <c r="H10" s="6">
        <v>3373</v>
      </c>
      <c r="I10" s="6">
        <v>301</v>
      </c>
      <c r="J10" s="6">
        <v>3942</v>
      </c>
      <c r="K10" s="6">
        <v>100</v>
      </c>
      <c r="L10" s="6">
        <v>5187</v>
      </c>
      <c r="M10" s="6">
        <v>0</v>
      </c>
      <c r="N10" s="6">
        <v>0</v>
      </c>
      <c r="O10" s="6">
        <v>0</v>
      </c>
      <c r="P10" s="6">
        <v>3475</v>
      </c>
      <c r="Q10" s="6">
        <v>251</v>
      </c>
      <c r="R10" s="6">
        <v>3428</v>
      </c>
      <c r="S10" s="6">
        <v>0</v>
      </c>
      <c r="T10" s="6">
        <v>5175</v>
      </c>
      <c r="U10" s="6">
        <v>250</v>
      </c>
      <c r="V10" s="6">
        <v>2971</v>
      </c>
      <c r="W10" s="6">
        <v>197</v>
      </c>
      <c r="X10" s="6">
        <v>0</v>
      </c>
      <c r="Y10" s="6">
        <v>0</v>
      </c>
      <c r="Z10" s="6">
        <v>0</v>
      </c>
      <c r="AA10" s="6">
        <v>0</v>
      </c>
      <c r="AB10" s="6">
        <v>6570</v>
      </c>
      <c r="AC10" s="6">
        <v>210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117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2000</v>
      </c>
      <c r="AQ10" s="6">
        <v>0</v>
      </c>
      <c r="AR10" s="6">
        <v>0</v>
      </c>
      <c r="AS10" s="6">
        <v>0</v>
      </c>
      <c r="AT10" s="6">
        <v>2000</v>
      </c>
      <c r="AU10" s="6">
        <v>0</v>
      </c>
      <c r="AV10" s="6">
        <v>6896</v>
      </c>
      <c r="AW10" s="6">
        <v>200</v>
      </c>
      <c r="AX10" s="6">
        <v>5912</v>
      </c>
      <c r="AY10" s="6">
        <v>0</v>
      </c>
      <c r="AZ10" s="6">
        <v>8890</v>
      </c>
      <c r="BA10" s="6">
        <v>0</v>
      </c>
      <c r="BB10" s="6">
        <v>2319</v>
      </c>
      <c r="BC10" s="6">
        <v>0</v>
      </c>
      <c r="BD10" s="6">
        <v>0</v>
      </c>
      <c r="BE10" s="6">
        <v>0</v>
      </c>
      <c r="BF10" s="6">
        <v>0</v>
      </c>
      <c r="BG10" s="6">
        <v>0</v>
      </c>
      <c r="BH10" s="6">
        <v>0</v>
      </c>
      <c r="BI10" s="6">
        <v>0</v>
      </c>
      <c r="BJ10" s="6">
        <v>0</v>
      </c>
      <c r="BK10" s="6">
        <v>0</v>
      </c>
      <c r="BL10" s="6">
        <v>0</v>
      </c>
      <c r="BM10" s="6">
        <v>0</v>
      </c>
      <c r="BN10" s="6">
        <v>254</v>
      </c>
      <c r="BO10" s="6">
        <v>0</v>
      </c>
      <c r="BP10" s="6">
        <v>0</v>
      </c>
      <c r="BQ10" s="6">
        <v>0</v>
      </c>
      <c r="BR10" s="6">
        <v>0</v>
      </c>
      <c r="BS10" s="6">
        <v>0</v>
      </c>
      <c r="BT10" s="6">
        <v>0</v>
      </c>
      <c r="BU10" s="16">
        <v>0</v>
      </c>
      <c r="BV10" s="16">
        <v>0</v>
      </c>
      <c r="BW10" s="16">
        <v>0</v>
      </c>
      <c r="BX10" s="16">
        <v>0</v>
      </c>
      <c r="BY10" s="16">
        <v>0</v>
      </c>
      <c r="BZ10" s="16">
        <v>0</v>
      </c>
      <c r="CA10" s="16">
        <v>0</v>
      </c>
      <c r="CB10" s="16">
        <v>0</v>
      </c>
      <c r="CC10" s="16">
        <v>0</v>
      </c>
      <c r="CD10" s="16">
        <v>0</v>
      </c>
      <c r="CE10" s="16">
        <v>0</v>
      </c>
      <c r="CF10" s="16">
        <v>0</v>
      </c>
      <c r="CG10" s="16">
        <v>0</v>
      </c>
      <c r="CH10" s="16">
        <v>0</v>
      </c>
      <c r="CI10" s="16">
        <v>0</v>
      </c>
      <c r="CJ10" s="16">
        <v>0</v>
      </c>
      <c r="CK10" s="6">
        <v>0</v>
      </c>
      <c r="CL10" s="6">
        <v>0</v>
      </c>
      <c r="CM10" s="6">
        <f t="shared" si="0"/>
        <v>72248</v>
      </c>
      <c r="CN10" s="6">
        <f t="shared" si="1"/>
        <v>1626</v>
      </c>
    </row>
    <row r="11" spans="1:92" ht="15.75">
      <c r="A11" s="7">
        <v>4</v>
      </c>
      <c r="B11" s="17">
        <v>670004</v>
      </c>
      <c r="C11" s="9" t="s">
        <v>6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0</v>
      </c>
      <c r="AR11" s="6">
        <v>0</v>
      </c>
      <c r="AS11" s="6">
        <v>0</v>
      </c>
      <c r="AT11" s="6">
        <v>0</v>
      </c>
      <c r="AU11" s="6">
        <v>0</v>
      </c>
      <c r="AV11" s="6">
        <v>0</v>
      </c>
      <c r="AW11" s="6">
        <v>0</v>
      </c>
      <c r="AX11" s="6">
        <v>0</v>
      </c>
      <c r="AY11" s="6">
        <v>0</v>
      </c>
      <c r="AZ11" s="6">
        <v>0</v>
      </c>
      <c r="BA11" s="6">
        <v>0</v>
      </c>
      <c r="BB11" s="6">
        <v>0</v>
      </c>
      <c r="BC11" s="6">
        <v>0</v>
      </c>
      <c r="BD11" s="6">
        <v>0</v>
      </c>
      <c r="BE11" s="6">
        <v>0</v>
      </c>
      <c r="BF11" s="6">
        <v>0</v>
      </c>
      <c r="BG11" s="6">
        <v>0</v>
      </c>
      <c r="BH11" s="6">
        <v>0</v>
      </c>
      <c r="BI11" s="6">
        <v>0</v>
      </c>
      <c r="BJ11" s="6">
        <v>0</v>
      </c>
      <c r="BK11" s="6">
        <v>0</v>
      </c>
      <c r="BL11" s="6">
        <v>0</v>
      </c>
      <c r="BM11" s="6">
        <v>0</v>
      </c>
      <c r="BN11" s="6">
        <v>0</v>
      </c>
      <c r="BO11" s="6">
        <v>0</v>
      </c>
      <c r="BP11" s="6">
        <v>0</v>
      </c>
      <c r="BQ11" s="6">
        <v>0</v>
      </c>
      <c r="BR11" s="6">
        <v>0</v>
      </c>
      <c r="BS11" s="6">
        <v>0</v>
      </c>
      <c r="BT11" s="6">
        <v>0</v>
      </c>
      <c r="BU11" s="16">
        <v>0</v>
      </c>
      <c r="BV11" s="16">
        <v>0</v>
      </c>
      <c r="BW11" s="16">
        <v>0</v>
      </c>
      <c r="BX11" s="16">
        <v>0</v>
      </c>
      <c r="BY11" s="16">
        <v>0</v>
      </c>
      <c r="BZ11" s="16">
        <v>0</v>
      </c>
      <c r="CA11" s="16">
        <v>0</v>
      </c>
      <c r="CB11" s="16">
        <v>0</v>
      </c>
      <c r="CC11" s="16">
        <v>0</v>
      </c>
      <c r="CD11" s="16">
        <v>0</v>
      </c>
      <c r="CE11" s="16">
        <v>0</v>
      </c>
      <c r="CF11" s="16">
        <v>0</v>
      </c>
      <c r="CG11" s="16">
        <v>0</v>
      </c>
      <c r="CH11" s="16">
        <v>0</v>
      </c>
      <c r="CI11" s="16">
        <v>0</v>
      </c>
      <c r="CJ11" s="16">
        <v>0</v>
      </c>
      <c r="CK11" s="6">
        <v>28591</v>
      </c>
      <c r="CL11" s="6">
        <v>18177</v>
      </c>
      <c r="CM11" s="6">
        <f t="shared" ref="CM11:CM17" si="2">D11+F11+H11+J11+L11+N11+P11+R11+T11+V11+X11+Z11+AB11+AD11+AF11+AH11+AJ11+AL11+AN11+AP11+AR11+AT11+AV11+AX11+AZ11+BB11+BD11+BF11+BH11+BJ11+BL11+BM11+BN11+BO11+BP11+BQ11+BR11+BS11+BU11+BW11+BY11+CA11+CC11+CE11+CG11+CI11+CK11</f>
        <v>28591</v>
      </c>
      <c r="CN11" s="6">
        <f t="shared" ref="CN11:CN17" si="3">E11+G11+I11+K11+M11+O11+Q11+S11+U11+W11+Y11+AA11+AC11+AE11+AG11+AI11+AK11+AM11+AO11+AQ11+AS11+AU11+AW11+AY11+BA11+BC11+BE11+BG11+BI11+BK11+BT11+BV11+BX11+BZ11+CB11+CD11+CF11+CH11+CJ11+CL11</f>
        <v>18177</v>
      </c>
    </row>
    <row r="12" spans="1:92" ht="15.75">
      <c r="A12" s="7">
        <v>5</v>
      </c>
      <c r="B12" s="18">
        <v>670005</v>
      </c>
      <c r="C12" s="9" t="s">
        <v>7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26410</v>
      </c>
      <c r="AS12" s="6">
        <v>11174</v>
      </c>
      <c r="AT12" s="6">
        <v>0</v>
      </c>
      <c r="AU12" s="6">
        <v>0</v>
      </c>
      <c r="AV12" s="6">
        <v>0</v>
      </c>
      <c r="AW12" s="6">
        <v>0</v>
      </c>
      <c r="AX12" s="6">
        <v>0</v>
      </c>
      <c r="AY12" s="6">
        <v>0</v>
      </c>
      <c r="AZ12" s="6">
        <v>0</v>
      </c>
      <c r="BA12" s="6">
        <v>0</v>
      </c>
      <c r="BB12" s="6">
        <v>0</v>
      </c>
      <c r="BC12" s="6">
        <v>0</v>
      </c>
      <c r="BD12" s="6">
        <v>0</v>
      </c>
      <c r="BE12" s="6">
        <v>0</v>
      </c>
      <c r="BF12" s="6">
        <v>0</v>
      </c>
      <c r="BG12" s="6">
        <v>0</v>
      </c>
      <c r="BH12" s="6">
        <v>0</v>
      </c>
      <c r="BI12" s="6">
        <v>0</v>
      </c>
      <c r="BJ12" s="6">
        <v>0</v>
      </c>
      <c r="BK12" s="6">
        <v>0</v>
      </c>
      <c r="BL12" s="6">
        <v>0</v>
      </c>
      <c r="BM12" s="6">
        <v>0</v>
      </c>
      <c r="BN12" s="6">
        <v>0</v>
      </c>
      <c r="BO12" s="6">
        <v>0</v>
      </c>
      <c r="BP12" s="6">
        <v>0</v>
      </c>
      <c r="BQ12" s="6">
        <v>0</v>
      </c>
      <c r="BR12" s="6">
        <v>7000</v>
      </c>
      <c r="BS12" s="6">
        <v>0</v>
      </c>
      <c r="BT12" s="6">
        <v>0</v>
      </c>
      <c r="BU12" s="16">
        <v>0</v>
      </c>
      <c r="BV12" s="16">
        <v>0</v>
      </c>
      <c r="BW12" s="16">
        <v>0</v>
      </c>
      <c r="BX12" s="16">
        <v>0</v>
      </c>
      <c r="BY12" s="16">
        <v>0</v>
      </c>
      <c r="BZ12" s="16">
        <v>0</v>
      </c>
      <c r="CA12" s="16">
        <v>0</v>
      </c>
      <c r="CB12" s="16">
        <v>0</v>
      </c>
      <c r="CC12" s="16">
        <v>0</v>
      </c>
      <c r="CD12" s="16">
        <v>0</v>
      </c>
      <c r="CE12" s="16">
        <v>0</v>
      </c>
      <c r="CF12" s="16">
        <v>0</v>
      </c>
      <c r="CG12" s="16">
        <v>0</v>
      </c>
      <c r="CH12" s="16">
        <v>0</v>
      </c>
      <c r="CI12" s="16">
        <v>0</v>
      </c>
      <c r="CJ12" s="16">
        <v>0</v>
      </c>
      <c r="CK12" s="6">
        <v>0</v>
      </c>
      <c r="CL12" s="6">
        <v>0</v>
      </c>
      <c r="CM12" s="6">
        <f t="shared" si="2"/>
        <v>33410</v>
      </c>
      <c r="CN12" s="6">
        <f t="shared" si="3"/>
        <v>11174</v>
      </c>
    </row>
    <row r="13" spans="1:92" ht="15.75">
      <c r="A13" s="7">
        <v>6</v>
      </c>
      <c r="B13" s="17">
        <v>670006</v>
      </c>
      <c r="C13" s="9" t="s">
        <v>61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6">
        <v>0</v>
      </c>
      <c r="AT13" s="6">
        <v>0</v>
      </c>
      <c r="AU13" s="6">
        <v>0</v>
      </c>
      <c r="AV13" s="6">
        <v>0</v>
      </c>
      <c r="AW13" s="6">
        <v>0</v>
      </c>
      <c r="AX13" s="6">
        <v>0</v>
      </c>
      <c r="AY13" s="6">
        <v>0</v>
      </c>
      <c r="AZ13" s="6">
        <v>0</v>
      </c>
      <c r="BA13" s="6">
        <v>0</v>
      </c>
      <c r="BB13" s="6">
        <v>0</v>
      </c>
      <c r="BC13" s="6">
        <v>0</v>
      </c>
      <c r="BD13" s="6">
        <v>0</v>
      </c>
      <c r="BE13" s="6">
        <v>0</v>
      </c>
      <c r="BF13" s="6">
        <v>0</v>
      </c>
      <c r="BG13" s="6">
        <v>0</v>
      </c>
      <c r="BH13" s="6">
        <v>0</v>
      </c>
      <c r="BI13" s="6">
        <v>0</v>
      </c>
      <c r="BJ13" s="6">
        <v>0</v>
      </c>
      <c r="BK13" s="6">
        <v>0</v>
      </c>
      <c r="BL13" s="6">
        <v>0</v>
      </c>
      <c r="BM13" s="6">
        <v>0</v>
      </c>
      <c r="BN13" s="6">
        <v>0</v>
      </c>
      <c r="BO13" s="6">
        <v>0</v>
      </c>
      <c r="BP13" s="6">
        <v>0</v>
      </c>
      <c r="BQ13" s="6">
        <v>0</v>
      </c>
      <c r="BR13" s="6">
        <v>0</v>
      </c>
      <c r="BS13" s="6">
        <v>0</v>
      </c>
      <c r="BT13" s="6">
        <v>0</v>
      </c>
      <c r="BU13" s="16">
        <v>0</v>
      </c>
      <c r="BV13" s="16">
        <v>0</v>
      </c>
      <c r="BW13" s="16">
        <v>0</v>
      </c>
      <c r="BX13" s="16">
        <v>0</v>
      </c>
      <c r="BY13" s="16">
        <v>0</v>
      </c>
      <c r="BZ13" s="16">
        <v>0</v>
      </c>
      <c r="CA13" s="16">
        <v>0</v>
      </c>
      <c r="CB13" s="16">
        <v>0</v>
      </c>
      <c r="CC13" s="16">
        <v>0</v>
      </c>
      <c r="CD13" s="16">
        <v>0</v>
      </c>
      <c r="CE13" s="16">
        <v>0</v>
      </c>
      <c r="CF13" s="16">
        <v>0</v>
      </c>
      <c r="CG13" s="16">
        <v>0</v>
      </c>
      <c r="CH13" s="16">
        <v>0</v>
      </c>
      <c r="CI13" s="16">
        <v>0</v>
      </c>
      <c r="CJ13" s="16">
        <v>0</v>
      </c>
      <c r="CK13" s="6">
        <v>0</v>
      </c>
      <c r="CL13" s="6">
        <v>0</v>
      </c>
      <c r="CM13" s="6">
        <f t="shared" si="2"/>
        <v>0</v>
      </c>
      <c r="CN13" s="6">
        <f t="shared" si="3"/>
        <v>0</v>
      </c>
    </row>
    <row r="14" spans="1:92" ht="15.75">
      <c r="A14" s="7">
        <v>7</v>
      </c>
      <c r="B14" s="17">
        <v>670008</v>
      </c>
      <c r="C14" s="9" t="s">
        <v>73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R14" s="6">
        <v>0</v>
      </c>
      <c r="AS14" s="6">
        <v>0</v>
      </c>
      <c r="AT14" s="6">
        <v>0</v>
      </c>
      <c r="AU14" s="6">
        <v>0</v>
      </c>
      <c r="AV14" s="6">
        <v>0</v>
      </c>
      <c r="AW14" s="6">
        <v>0</v>
      </c>
      <c r="AX14" s="6">
        <v>0</v>
      </c>
      <c r="AY14" s="6">
        <v>0</v>
      </c>
      <c r="AZ14" s="6">
        <v>0</v>
      </c>
      <c r="BA14" s="6">
        <v>0</v>
      </c>
      <c r="BB14" s="6">
        <v>0</v>
      </c>
      <c r="BC14" s="6">
        <v>0</v>
      </c>
      <c r="BD14" s="6">
        <v>0</v>
      </c>
      <c r="BE14" s="6">
        <v>0</v>
      </c>
      <c r="BF14" s="6">
        <v>0</v>
      </c>
      <c r="BG14" s="6">
        <v>0</v>
      </c>
      <c r="BH14" s="6">
        <v>0</v>
      </c>
      <c r="BI14" s="6">
        <v>0</v>
      </c>
      <c r="BJ14" s="6">
        <v>0</v>
      </c>
      <c r="BK14" s="6">
        <v>0</v>
      </c>
      <c r="BL14" s="6">
        <v>0</v>
      </c>
      <c r="BM14" s="6">
        <v>0</v>
      </c>
      <c r="BN14" s="6">
        <v>0</v>
      </c>
      <c r="BO14" s="6">
        <v>0</v>
      </c>
      <c r="BP14" s="6">
        <v>0</v>
      </c>
      <c r="BQ14" s="6">
        <v>0</v>
      </c>
      <c r="BR14" s="6">
        <v>0</v>
      </c>
      <c r="BS14" s="6">
        <v>0</v>
      </c>
      <c r="BT14" s="6">
        <v>0</v>
      </c>
      <c r="BU14" s="16">
        <v>0</v>
      </c>
      <c r="BV14" s="16">
        <v>0</v>
      </c>
      <c r="BW14" s="16">
        <v>0</v>
      </c>
      <c r="BX14" s="16">
        <v>0</v>
      </c>
      <c r="BY14" s="16">
        <v>0</v>
      </c>
      <c r="BZ14" s="16">
        <v>0</v>
      </c>
      <c r="CA14" s="16">
        <v>0</v>
      </c>
      <c r="CB14" s="16">
        <v>0</v>
      </c>
      <c r="CC14" s="16">
        <v>0</v>
      </c>
      <c r="CD14" s="16">
        <v>0</v>
      </c>
      <c r="CE14" s="16">
        <v>0</v>
      </c>
      <c r="CF14" s="16">
        <v>0</v>
      </c>
      <c r="CG14" s="16">
        <v>0</v>
      </c>
      <c r="CH14" s="16">
        <v>0</v>
      </c>
      <c r="CI14" s="16">
        <v>0</v>
      </c>
      <c r="CJ14" s="16">
        <v>0</v>
      </c>
      <c r="CK14" s="6">
        <v>10536</v>
      </c>
      <c r="CL14" s="6">
        <v>12341</v>
      </c>
      <c r="CM14" s="6">
        <f t="shared" si="2"/>
        <v>10536</v>
      </c>
      <c r="CN14" s="6">
        <f t="shared" si="3"/>
        <v>12341</v>
      </c>
    </row>
    <row r="15" spans="1:92" ht="15.75">
      <c r="A15" s="7">
        <v>8</v>
      </c>
      <c r="B15" s="17">
        <v>670009</v>
      </c>
      <c r="C15" s="9" t="s">
        <v>31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</v>
      </c>
      <c r="AT15" s="6">
        <v>0</v>
      </c>
      <c r="AU15" s="6">
        <v>0</v>
      </c>
      <c r="AV15" s="6">
        <v>0</v>
      </c>
      <c r="AW15" s="6">
        <v>0</v>
      </c>
      <c r="AX15" s="6">
        <v>0</v>
      </c>
      <c r="AY15" s="6">
        <v>0</v>
      </c>
      <c r="AZ15" s="6">
        <v>0</v>
      </c>
      <c r="BA15" s="6">
        <v>0</v>
      </c>
      <c r="BB15" s="6">
        <v>0</v>
      </c>
      <c r="BC15" s="6">
        <v>0</v>
      </c>
      <c r="BD15" s="6">
        <v>0</v>
      </c>
      <c r="BE15" s="6">
        <v>0</v>
      </c>
      <c r="BF15" s="6">
        <v>0</v>
      </c>
      <c r="BG15" s="6">
        <v>0</v>
      </c>
      <c r="BH15" s="6">
        <v>0</v>
      </c>
      <c r="BI15" s="6">
        <v>0</v>
      </c>
      <c r="BJ15" s="6">
        <v>0</v>
      </c>
      <c r="BK15" s="6">
        <v>0</v>
      </c>
      <c r="BL15" s="6">
        <v>0</v>
      </c>
      <c r="BM15" s="6">
        <v>0</v>
      </c>
      <c r="BN15" s="6">
        <v>0</v>
      </c>
      <c r="BO15" s="6">
        <v>0</v>
      </c>
      <c r="BP15" s="6">
        <v>0</v>
      </c>
      <c r="BQ15" s="6">
        <v>0</v>
      </c>
      <c r="BR15" s="6">
        <v>0</v>
      </c>
      <c r="BS15" s="6">
        <v>0</v>
      </c>
      <c r="BT15" s="6">
        <v>0</v>
      </c>
      <c r="BU15" s="16">
        <v>0</v>
      </c>
      <c r="BV15" s="16">
        <v>0</v>
      </c>
      <c r="BW15" s="16">
        <v>0</v>
      </c>
      <c r="BX15" s="16">
        <v>0</v>
      </c>
      <c r="BY15" s="16">
        <v>0</v>
      </c>
      <c r="BZ15" s="16">
        <v>0</v>
      </c>
      <c r="CA15" s="16">
        <v>0</v>
      </c>
      <c r="CB15" s="16">
        <v>0</v>
      </c>
      <c r="CC15" s="16">
        <v>0</v>
      </c>
      <c r="CD15" s="16">
        <v>0</v>
      </c>
      <c r="CE15" s="16">
        <v>0</v>
      </c>
      <c r="CF15" s="16">
        <v>0</v>
      </c>
      <c r="CG15" s="16">
        <v>0</v>
      </c>
      <c r="CH15" s="16">
        <v>0</v>
      </c>
      <c r="CI15" s="16">
        <v>0</v>
      </c>
      <c r="CJ15" s="16">
        <v>0</v>
      </c>
      <c r="CK15" s="6">
        <v>7524</v>
      </c>
      <c r="CL15" s="6">
        <v>9048</v>
      </c>
      <c r="CM15" s="6">
        <f t="shared" si="2"/>
        <v>7524</v>
      </c>
      <c r="CN15" s="6">
        <f t="shared" si="3"/>
        <v>9048</v>
      </c>
    </row>
    <row r="16" spans="1:92" ht="15.75">
      <c r="A16" s="7">
        <v>9</v>
      </c>
      <c r="B16" s="17">
        <v>670010</v>
      </c>
      <c r="C16" s="9" t="s">
        <v>34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0</v>
      </c>
      <c r="AM16" s="6">
        <v>0</v>
      </c>
      <c r="AN16" s="6">
        <v>0</v>
      </c>
      <c r="AO16" s="6">
        <v>0</v>
      </c>
      <c r="AP16" s="6">
        <v>0</v>
      </c>
      <c r="AQ16" s="6">
        <v>0</v>
      </c>
      <c r="AR16" s="6">
        <v>0</v>
      </c>
      <c r="AS16" s="6">
        <v>0</v>
      </c>
      <c r="AT16" s="6">
        <v>0</v>
      </c>
      <c r="AU16" s="6">
        <v>0</v>
      </c>
      <c r="AV16" s="6">
        <v>0</v>
      </c>
      <c r="AW16" s="6">
        <v>0</v>
      </c>
      <c r="AX16" s="6">
        <v>0</v>
      </c>
      <c r="AY16" s="6">
        <v>0</v>
      </c>
      <c r="AZ16" s="6">
        <v>0</v>
      </c>
      <c r="BA16" s="6">
        <v>0</v>
      </c>
      <c r="BB16" s="6">
        <v>0</v>
      </c>
      <c r="BC16" s="6">
        <v>0</v>
      </c>
      <c r="BD16" s="6">
        <v>0</v>
      </c>
      <c r="BE16" s="6">
        <v>0</v>
      </c>
      <c r="BF16" s="6">
        <v>0</v>
      </c>
      <c r="BG16" s="6">
        <v>0</v>
      </c>
      <c r="BH16" s="6">
        <v>0</v>
      </c>
      <c r="BI16" s="6">
        <v>0</v>
      </c>
      <c r="BJ16" s="6">
        <v>0</v>
      </c>
      <c r="BK16" s="6">
        <v>0</v>
      </c>
      <c r="BL16" s="6">
        <v>0</v>
      </c>
      <c r="BM16" s="6">
        <v>0</v>
      </c>
      <c r="BN16" s="6">
        <v>0</v>
      </c>
      <c r="BO16" s="6">
        <v>0</v>
      </c>
      <c r="BP16" s="6">
        <v>0</v>
      </c>
      <c r="BQ16" s="6">
        <v>0</v>
      </c>
      <c r="BR16" s="6">
        <v>0</v>
      </c>
      <c r="BS16" s="6">
        <v>0</v>
      </c>
      <c r="BT16" s="6">
        <v>0</v>
      </c>
      <c r="BU16" s="16">
        <v>0</v>
      </c>
      <c r="BV16" s="16">
        <v>0</v>
      </c>
      <c r="BW16" s="16">
        <v>0</v>
      </c>
      <c r="BX16" s="16">
        <v>0</v>
      </c>
      <c r="BY16" s="16">
        <v>0</v>
      </c>
      <c r="BZ16" s="16">
        <v>0</v>
      </c>
      <c r="CA16" s="16">
        <v>0</v>
      </c>
      <c r="CB16" s="16">
        <v>0</v>
      </c>
      <c r="CC16" s="16">
        <v>0</v>
      </c>
      <c r="CD16" s="16">
        <v>0</v>
      </c>
      <c r="CE16" s="16">
        <v>0</v>
      </c>
      <c r="CF16" s="16">
        <v>0</v>
      </c>
      <c r="CG16" s="16">
        <v>0</v>
      </c>
      <c r="CH16" s="16">
        <v>0</v>
      </c>
      <c r="CI16" s="16">
        <v>0</v>
      </c>
      <c r="CJ16" s="16">
        <v>0</v>
      </c>
      <c r="CK16" s="6">
        <v>8002</v>
      </c>
      <c r="CL16" s="6">
        <v>9109</v>
      </c>
      <c r="CM16" s="6">
        <f t="shared" si="2"/>
        <v>8002</v>
      </c>
      <c r="CN16" s="6">
        <f t="shared" si="3"/>
        <v>9109</v>
      </c>
    </row>
    <row r="17" spans="1:92" ht="15.75">
      <c r="A17" s="7">
        <v>10</v>
      </c>
      <c r="B17" s="17">
        <v>670011</v>
      </c>
      <c r="C17" s="9" t="s">
        <v>38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6">
        <v>0</v>
      </c>
      <c r="AM17" s="6">
        <v>0</v>
      </c>
      <c r="AN17" s="6">
        <v>0</v>
      </c>
      <c r="AO17" s="6">
        <v>0</v>
      </c>
      <c r="AP17" s="6">
        <v>0</v>
      </c>
      <c r="AQ17" s="6">
        <v>0</v>
      </c>
      <c r="AR17" s="6">
        <v>0</v>
      </c>
      <c r="AS17" s="6">
        <v>0</v>
      </c>
      <c r="AT17" s="6">
        <v>0</v>
      </c>
      <c r="AU17" s="6">
        <v>0</v>
      </c>
      <c r="AV17" s="6">
        <v>0</v>
      </c>
      <c r="AW17" s="6">
        <v>0</v>
      </c>
      <c r="AX17" s="6">
        <v>0</v>
      </c>
      <c r="AY17" s="6">
        <v>0</v>
      </c>
      <c r="AZ17" s="6">
        <v>0</v>
      </c>
      <c r="BA17" s="6">
        <v>0</v>
      </c>
      <c r="BB17" s="6">
        <v>0</v>
      </c>
      <c r="BC17" s="6">
        <v>0</v>
      </c>
      <c r="BD17" s="6">
        <v>0</v>
      </c>
      <c r="BE17" s="6">
        <v>0</v>
      </c>
      <c r="BF17" s="6">
        <v>0</v>
      </c>
      <c r="BG17" s="6">
        <v>0</v>
      </c>
      <c r="BH17" s="6">
        <v>0</v>
      </c>
      <c r="BI17" s="6">
        <v>0</v>
      </c>
      <c r="BJ17" s="6">
        <v>0</v>
      </c>
      <c r="BK17" s="6">
        <v>0</v>
      </c>
      <c r="BL17" s="6">
        <v>0</v>
      </c>
      <c r="BM17" s="6">
        <v>0</v>
      </c>
      <c r="BN17" s="6">
        <v>0</v>
      </c>
      <c r="BO17" s="6">
        <v>0</v>
      </c>
      <c r="BP17" s="6">
        <v>0</v>
      </c>
      <c r="BQ17" s="6">
        <v>0</v>
      </c>
      <c r="BR17" s="6">
        <v>0</v>
      </c>
      <c r="BS17" s="6">
        <v>0</v>
      </c>
      <c r="BT17" s="6">
        <v>0</v>
      </c>
      <c r="BU17" s="16">
        <v>0</v>
      </c>
      <c r="BV17" s="16">
        <v>0</v>
      </c>
      <c r="BW17" s="16">
        <v>0</v>
      </c>
      <c r="BX17" s="16">
        <v>0</v>
      </c>
      <c r="BY17" s="16">
        <v>0</v>
      </c>
      <c r="BZ17" s="16">
        <v>0</v>
      </c>
      <c r="CA17" s="16">
        <v>0</v>
      </c>
      <c r="CB17" s="16">
        <v>0</v>
      </c>
      <c r="CC17" s="16">
        <v>0</v>
      </c>
      <c r="CD17" s="16">
        <v>0</v>
      </c>
      <c r="CE17" s="16">
        <v>0</v>
      </c>
      <c r="CF17" s="16">
        <v>0</v>
      </c>
      <c r="CG17" s="16">
        <v>0</v>
      </c>
      <c r="CH17" s="16">
        <v>0</v>
      </c>
      <c r="CI17" s="16">
        <v>0</v>
      </c>
      <c r="CJ17" s="16">
        <v>0</v>
      </c>
      <c r="CK17" s="6">
        <v>7650</v>
      </c>
      <c r="CL17" s="6">
        <v>9493</v>
      </c>
      <c r="CM17" s="6">
        <f t="shared" si="2"/>
        <v>7650</v>
      </c>
      <c r="CN17" s="6">
        <f t="shared" si="3"/>
        <v>9493</v>
      </c>
    </row>
    <row r="18" spans="1:92" ht="15.75">
      <c r="A18" s="7">
        <v>11</v>
      </c>
      <c r="B18" s="18">
        <v>670012</v>
      </c>
      <c r="C18" s="9" t="s">
        <v>74</v>
      </c>
      <c r="D18" s="6">
        <v>1350</v>
      </c>
      <c r="E18" s="6">
        <v>1399</v>
      </c>
      <c r="F18" s="6">
        <v>714</v>
      </c>
      <c r="G18" s="6">
        <v>450</v>
      </c>
      <c r="H18" s="6">
        <v>0</v>
      </c>
      <c r="I18" s="6">
        <v>0</v>
      </c>
      <c r="J18" s="6">
        <v>535</v>
      </c>
      <c r="K18" s="6">
        <v>200</v>
      </c>
      <c r="L18" s="6">
        <v>1530</v>
      </c>
      <c r="M18" s="6">
        <v>977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11326</v>
      </c>
      <c r="W18" s="6">
        <v>6408</v>
      </c>
      <c r="X18" s="6">
        <v>3312</v>
      </c>
      <c r="Y18" s="6">
        <v>11830</v>
      </c>
      <c r="Z18" s="6">
        <v>0</v>
      </c>
      <c r="AA18" s="6">
        <v>0</v>
      </c>
      <c r="AB18" s="6">
        <v>1920</v>
      </c>
      <c r="AC18" s="6">
        <v>1980</v>
      </c>
      <c r="AD18" s="6">
        <v>2015</v>
      </c>
      <c r="AE18" s="6">
        <v>1386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6">
        <v>0</v>
      </c>
      <c r="AM18" s="6">
        <v>0</v>
      </c>
      <c r="AN18" s="6">
        <v>0</v>
      </c>
      <c r="AO18" s="6">
        <v>0</v>
      </c>
      <c r="AP18" s="6">
        <v>2748</v>
      </c>
      <c r="AQ18" s="6">
        <v>1955</v>
      </c>
      <c r="AR18" s="6">
        <v>2289</v>
      </c>
      <c r="AS18" s="6">
        <v>1098</v>
      </c>
      <c r="AT18" s="6">
        <v>6589</v>
      </c>
      <c r="AU18" s="6">
        <v>2600</v>
      </c>
      <c r="AV18" s="6">
        <v>5339</v>
      </c>
      <c r="AW18" s="6">
        <v>4113</v>
      </c>
      <c r="AX18" s="6">
        <v>5240</v>
      </c>
      <c r="AY18" s="6">
        <v>3472</v>
      </c>
      <c r="AZ18" s="6">
        <v>5072</v>
      </c>
      <c r="BA18" s="6">
        <v>3703</v>
      </c>
      <c r="BB18" s="6">
        <v>2106</v>
      </c>
      <c r="BC18" s="6">
        <v>1479</v>
      </c>
      <c r="BD18" s="6">
        <v>1450</v>
      </c>
      <c r="BE18" s="6">
        <v>1642</v>
      </c>
      <c r="BF18" s="6">
        <v>0</v>
      </c>
      <c r="BG18" s="6">
        <v>0</v>
      </c>
      <c r="BH18" s="6">
        <v>0</v>
      </c>
      <c r="BI18" s="6">
        <v>0</v>
      </c>
      <c r="BJ18" s="6">
        <v>0</v>
      </c>
      <c r="BK18" s="6">
        <v>0</v>
      </c>
      <c r="BL18" s="6">
        <v>7446</v>
      </c>
      <c r="BM18" s="6">
        <v>40</v>
      </c>
      <c r="BN18" s="6">
        <v>0</v>
      </c>
      <c r="BO18" s="6">
        <v>3376</v>
      </c>
      <c r="BP18" s="6">
        <v>4715</v>
      </c>
      <c r="BQ18" s="6">
        <v>2185</v>
      </c>
      <c r="BR18" s="6">
        <v>5609</v>
      </c>
      <c r="BS18" s="6">
        <v>0</v>
      </c>
      <c r="BT18" s="6">
        <v>0</v>
      </c>
      <c r="BU18" s="16">
        <v>0</v>
      </c>
      <c r="BV18" s="16">
        <v>0</v>
      </c>
      <c r="BW18" s="16">
        <v>0</v>
      </c>
      <c r="BX18" s="16">
        <v>0</v>
      </c>
      <c r="BY18" s="16">
        <v>0</v>
      </c>
      <c r="BZ18" s="16">
        <v>0</v>
      </c>
      <c r="CA18" s="16">
        <v>0</v>
      </c>
      <c r="CB18" s="16">
        <v>0</v>
      </c>
      <c r="CC18" s="16">
        <v>0</v>
      </c>
      <c r="CD18" s="16">
        <v>0</v>
      </c>
      <c r="CE18" s="16">
        <v>0</v>
      </c>
      <c r="CF18" s="16">
        <v>0</v>
      </c>
      <c r="CG18" s="16">
        <v>0</v>
      </c>
      <c r="CH18" s="16">
        <v>0</v>
      </c>
      <c r="CI18" s="16">
        <v>0</v>
      </c>
      <c r="CJ18" s="16">
        <v>0</v>
      </c>
      <c r="CK18" s="6">
        <v>6795</v>
      </c>
      <c r="CL18" s="6">
        <v>8456</v>
      </c>
      <c r="CM18" s="6">
        <f t="shared" si="0"/>
        <v>83701</v>
      </c>
      <c r="CN18" s="6">
        <f t="shared" si="1"/>
        <v>53148</v>
      </c>
    </row>
    <row r="19" spans="1:92" ht="15.75">
      <c r="A19" s="7">
        <v>12</v>
      </c>
      <c r="B19" s="18">
        <v>670013</v>
      </c>
      <c r="C19" s="9" t="s">
        <v>23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4226</v>
      </c>
      <c r="W19" s="6">
        <v>2859</v>
      </c>
      <c r="X19" s="6">
        <v>104</v>
      </c>
      <c r="Y19" s="6">
        <v>2662</v>
      </c>
      <c r="Z19" s="6">
        <v>100</v>
      </c>
      <c r="AA19" s="6">
        <v>1972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1080</v>
      </c>
      <c r="AQ19" s="6">
        <v>1150</v>
      </c>
      <c r="AR19" s="6">
        <v>714</v>
      </c>
      <c r="AS19" s="6">
        <v>500</v>
      </c>
      <c r="AT19" s="6">
        <v>1950</v>
      </c>
      <c r="AU19" s="6">
        <v>2000</v>
      </c>
      <c r="AV19" s="6">
        <v>1448</v>
      </c>
      <c r="AW19" s="6">
        <v>950</v>
      </c>
      <c r="AX19" s="6">
        <v>1808</v>
      </c>
      <c r="AY19" s="6">
        <v>900</v>
      </c>
      <c r="AZ19" s="6">
        <v>1308</v>
      </c>
      <c r="BA19" s="6">
        <v>1100</v>
      </c>
      <c r="BB19" s="6">
        <v>525</v>
      </c>
      <c r="BC19" s="6">
        <v>650</v>
      </c>
      <c r="BD19" s="6">
        <v>930</v>
      </c>
      <c r="BE19" s="6">
        <v>500</v>
      </c>
      <c r="BF19" s="6">
        <v>0</v>
      </c>
      <c r="BG19" s="6">
        <v>0</v>
      </c>
      <c r="BH19" s="6">
        <v>0</v>
      </c>
      <c r="BI19" s="6">
        <v>0</v>
      </c>
      <c r="BJ19" s="6">
        <v>0</v>
      </c>
      <c r="BK19" s="6">
        <v>0</v>
      </c>
      <c r="BL19" s="6">
        <v>2899</v>
      </c>
      <c r="BM19" s="6">
        <v>27</v>
      </c>
      <c r="BN19" s="6">
        <v>0</v>
      </c>
      <c r="BO19" s="6">
        <v>850</v>
      </c>
      <c r="BP19" s="6">
        <v>1695</v>
      </c>
      <c r="BQ19" s="6">
        <v>508</v>
      </c>
      <c r="BR19" s="6">
        <v>2719</v>
      </c>
      <c r="BS19" s="6">
        <v>0</v>
      </c>
      <c r="BT19" s="6">
        <v>0</v>
      </c>
      <c r="BU19" s="16">
        <v>0</v>
      </c>
      <c r="BV19" s="16">
        <v>0</v>
      </c>
      <c r="BW19" s="16">
        <v>0</v>
      </c>
      <c r="BX19" s="16">
        <v>0</v>
      </c>
      <c r="BY19" s="16">
        <v>0</v>
      </c>
      <c r="BZ19" s="16">
        <v>0</v>
      </c>
      <c r="CA19" s="16">
        <v>0</v>
      </c>
      <c r="CB19" s="16">
        <v>0</v>
      </c>
      <c r="CC19" s="16">
        <v>0</v>
      </c>
      <c r="CD19" s="16">
        <v>0</v>
      </c>
      <c r="CE19" s="16">
        <v>0</v>
      </c>
      <c r="CF19" s="16">
        <v>0</v>
      </c>
      <c r="CG19" s="16">
        <v>0</v>
      </c>
      <c r="CH19" s="16">
        <v>0</v>
      </c>
      <c r="CI19" s="16">
        <v>0</v>
      </c>
      <c r="CJ19" s="16">
        <v>0</v>
      </c>
      <c r="CK19" s="6">
        <v>1779</v>
      </c>
      <c r="CL19" s="6">
        <v>3150</v>
      </c>
      <c r="CM19" s="6">
        <f t="shared" si="0"/>
        <v>24670</v>
      </c>
      <c r="CN19" s="6">
        <f t="shared" si="1"/>
        <v>18393</v>
      </c>
    </row>
    <row r="20" spans="1:92" ht="15.75">
      <c r="A20" s="7">
        <v>13</v>
      </c>
      <c r="B20" s="18">
        <v>670015</v>
      </c>
      <c r="C20" s="9" t="s">
        <v>24</v>
      </c>
      <c r="D20" s="6">
        <v>397</v>
      </c>
      <c r="E20" s="6">
        <v>600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3969</v>
      </c>
      <c r="M20" s="6">
        <v>2300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5058</v>
      </c>
      <c r="W20" s="6">
        <v>8084</v>
      </c>
      <c r="X20" s="6">
        <v>10457</v>
      </c>
      <c r="Y20" s="6">
        <v>16957</v>
      </c>
      <c r="Z20" s="6">
        <v>2805</v>
      </c>
      <c r="AA20" s="6">
        <v>6211</v>
      </c>
      <c r="AB20" s="6">
        <v>0</v>
      </c>
      <c r="AC20" s="6">
        <v>0</v>
      </c>
      <c r="AD20" s="6">
        <v>3155</v>
      </c>
      <c r="AE20" s="6">
        <v>750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0</v>
      </c>
      <c r="AN20" s="6">
        <v>0</v>
      </c>
      <c r="AO20" s="6">
        <v>0</v>
      </c>
      <c r="AP20" s="6">
        <v>5125</v>
      </c>
      <c r="AQ20" s="6">
        <v>3500</v>
      </c>
      <c r="AR20" s="6">
        <v>2268</v>
      </c>
      <c r="AS20" s="6">
        <v>850</v>
      </c>
      <c r="AT20" s="6">
        <v>6114</v>
      </c>
      <c r="AU20" s="6">
        <v>4800</v>
      </c>
      <c r="AV20" s="6">
        <v>1713</v>
      </c>
      <c r="AW20" s="6">
        <v>800</v>
      </c>
      <c r="AX20" s="6">
        <v>5915</v>
      </c>
      <c r="AY20" s="6">
        <v>1850</v>
      </c>
      <c r="AZ20" s="6">
        <v>2660</v>
      </c>
      <c r="BA20" s="6">
        <v>1850</v>
      </c>
      <c r="BB20" s="6">
        <v>3245</v>
      </c>
      <c r="BC20" s="6">
        <v>1200</v>
      </c>
      <c r="BD20" s="6">
        <v>235</v>
      </c>
      <c r="BE20" s="6">
        <v>350</v>
      </c>
      <c r="BF20" s="6">
        <v>0</v>
      </c>
      <c r="BG20" s="6">
        <v>0</v>
      </c>
      <c r="BH20" s="6">
        <v>0</v>
      </c>
      <c r="BI20" s="6">
        <v>0</v>
      </c>
      <c r="BJ20" s="6">
        <v>0</v>
      </c>
      <c r="BK20" s="6">
        <v>0</v>
      </c>
      <c r="BL20" s="6">
        <v>10223</v>
      </c>
      <c r="BM20" s="6">
        <v>70</v>
      </c>
      <c r="BN20" s="6">
        <v>98</v>
      </c>
      <c r="BO20" s="6">
        <v>4839</v>
      </c>
      <c r="BP20" s="6">
        <v>7226</v>
      </c>
      <c r="BQ20" s="6">
        <v>1817</v>
      </c>
      <c r="BR20" s="6">
        <v>3660</v>
      </c>
      <c r="BS20" s="6">
        <v>0</v>
      </c>
      <c r="BT20" s="6">
        <v>0</v>
      </c>
      <c r="BU20" s="16">
        <v>0</v>
      </c>
      <c r="BV20" s="16">
        <v>0</v>
      </c>
      <c r="BW20" s="16">
        <v>0</v>
      </c>
      <c r="BX20" s="16">
        <v>0</v>
      </c>
      <c r="BY20" s="16">
        <v>0</v>
      </c>
      <c r="BZ20" s="16">
        <v>0</v>
      </c>
      <c r="CA20" s="16">
        <v>0</v>
      </c>
      <c r="CB20" s="16">
        <v>0</v>
      </c>
      <c r="CC20" s="16">
        <v>0</v>
      </c>
      <c r="CD20" s="16">
        <v>0</v>
      </c>
      <c r="CE20" s="16">
        <v>0</v>
      </c>
      <c r="CF20" s="16">
        <v>0</v>
      </c>
      <c r="CG20" s="16">
        <v>0</v>
      </c>
      <c r="CH20" s="16">
        <v>0</v>
      </c>
      <c r="CI20" s="16">
        <v>200</v>
      </c>
      <c r="CJ20" s="16">
        <v>0</v>
      </c>
      <c r="CK20" s="6">
        <v>3750</v>
      </c>
      <c r="CL20" s="6">
        <v>6641</v>
      </c>
      <c r="CM20" s="6">
        <f t="shared" si="0"/>
        <v>84999</v>
      </c>
      <c r="CN20" s="6">
        <f t="shared" si="1"/>
        <v>56743</v>
      </c>
    </row>
    <row r="21" spans="1:92" ht="15.75">
      <c r="A21" s="7">
        <v>14</v>
      </c>
      <c r="B21" s="18">
        <v>670017</v>
      </c>
      <c r="C21" s="9" t="s">
        <v>25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2114</v>
      </c>
      <c r="M21" s="6">
        <v>1150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3255</v>
      </c>
      <c r="W21" s="6">
        <v>3450</v>
      </c>
      <c r="X21" s="6">
        <v>120</v>
      </c>
      <c r="Y21" s="6">
        <v>5817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6">
        <v>0</v>
      </c>
      <c r="AN21" s="6">
        <v>0</v>
      </c>
      <c r="AO21" s="6">
        <v>0</v>
      </c>
      <c r="AP21" s="6">
        <v>1082</v>
      </c>
      <c r="AQ21" s="6">
        <v>1100</v>
      </c>
      <c r="AR21" s="6">
        <v>655</v>
      </c>
      <c r="AS21" s="6">
        <v>400</v>
      </c>
      <c r="AT21" s="6">
        <v>2086</v>
      </c>
      <c r="AU21" s="6">
        <v>1400</v>
      </c>
      <c r="AV21" s="6">
        <v>1739</v>
      </c>
      <c r="AW21" s="6">
        <v>1200</v>
      </c>
      <c r="AX21" s="6">
        <v>1896</v>
      </c>
      <c r="AY21" s="6">
        <v>1200</v>
      </c>
      <c r="AZ21" s="6">
        <v>1893</v>
      </c>
      <c r="BA21" s="6">
        <v>1250</v>
      </c>
      <c r="BB21" s="6">
        <v>1476</v>
      </c>
      <c r="BC21" s="6">
        <v>1250</v>
      </c>
      <c r="BD21" s="6">
        <v>464</v>
      </c>
      <c r="BE21" s="6">
        <v>400</v>
      </c>
      <c r="BF21" s="6">
        <v>0</v>
      </c>
      <c r="BG21" s="6">
        <v>0</v>
      </c>
      <c r="BH21" s="6">
        <v>0</v>
      </c>
      <c r="BI21" s="6">
        <v>0</v>
      </c>
      <c r="BJ21" s="6">
        <v>0</v>
      </c>
      <c r="BK21" s="6">
        <v>0</v>
      </c>
      <c r="BL21" s="6">
        <v>3403</v>
      </c>
      <c r="BM21" s="6">
        <v>50</v>
      </c>
      <c r="BN21" s="6">
        <v>89</v>
      </c>
      <c r="BO21" s="6">
        <v>1550</v>
      </c>
      <c r="BP21" s="6">
        <v>1781</v>
      </c>
      <c r="BQ21" s="6">
        <v>861</v>
      </c>
      <c r="BR21" s="6">
        <v>3143</v>
      </c>
      <c r="BS21" s="6">
        <v>0</v>
      </c>
      <c r="BT21" s="6">
        <v>0</v>
      </c>
      <c r="BU21" s="16">
        <v>0</v>
      </c>
      <c r="BV21" s="16">
        <v>0</v>
      </c>
      <c r="BW21" s="16">
        <v>0</v>
      </c>
      <c r="BX21" s="16">
        <v>0</v>
      </c>
      <c r="BY21" s="16">
        <v>0</v>
      </c>
      <c r="BZ21" s="16">
        <v>0</v>
      </c>
      <c r="CA21" s="16">
        <v>0</v>
      </c>
      <c r="CB21" s="16">
        <v>0</v>
      </c>
      <c r="CC21" s="16">
        <v>0</v>
      </c>
      <c r="CD21" s="16">
        <v>0</v>
      </c>
      <c r="CE21" s="16">
        <v>0</v>
      </c>
      <c r="CF21" s="16">
        <v>0</v>
      </c>
      <c r="CG21" s="16">
        <v>0</v>
      </c>
      <c r="CH21" s="16">
        <v>0</v>
      </c>
      <c r="CI21" s="16">
        <v>0</v>
      </c>
      <c r="CJ21" s="16">
        <v>0</v>
      </c>
      <c r="CK21" s="6">
        <v>1819</v>
      </c>
      <c r="CL21" s="6">
        <v>3221</v>
      </c>
      <c r="CM21" s="6">
        <f t="shared" si="0"/>
        <v>29476</v>
      </c>
      <c r="CN21" s="6">
        <f t="shared" si="1"/>
        <v>21838</v>
      </c>
    </row>
    <row r="22" spans="1:92" ht="15.75">
      <c r="A22" s="7">
        <v>15</v>
      </c>
      <c r="B22" s="18">
        <v>670018</v>
      </c>
      <c r="C22" s="9" t="s">
        <v>26</v>
      </c>
      <c r="D22" s="6">
        <v>1062</v>
      </c>
      <c r="E22" s="6">
        <v>1150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1163</v>
      </c>
      <c r="M22" s="6">
        <v>950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1314</v>
      </c>
      <c r="U22" s="6">
        <v>650</v>
      </c>
      <c r="V22" s="6">
        <v>6401</v>
      </c>
      <c r="W22" s="6">
        <v>6901</v>
      </c>
      <c r="X22" s="6">
        <v>6802</v>
      </c>
      <c r="Y22" s="6">
        <v>11929</v>
      </c>
      <c r="Z22" s="6">
        <v>934</v>
      </c>
      <c r="AA22" s="6">
        <v>2070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1971</v>
      </c>
      <c r="AQ22" s="6">
        <v>1900</v>
      </c>
      <c r="AR22" s="6">
        <v>0</v>
      </c>
      <c r="AS22" s="6">
        <v>0</v>
      </c>
      <c r="AT22" s="6">
        <v>4220</v>
      </c>
      <c r="AU22" s="6">
        <v>2800</v>
      </c>
      <c r="AV22" s="6">
        <v>1511</v>
      </c>
      <c r="AW22" s="6">
        <v>1050</v>
      </c>
      <c r="AX22" s="6">
        <v>4008</v>
      </c>
      <c r="AY22" s="6">
        <v>1300</v>
      </c>
      <c r="AZ22" s="6">
        <v>2817</v>
      </c>
      <c r="BA22" s="6">
        <v>2250</v>
      </c>
      <c r="BB22" s="6">
        <v>1052</v>
      </c>
      <c r="BC22" s="6">
        <v>1100</v>
      </c>
      <c r="BD22" s="6">
        <v>232</v>
      </c>
      <c r="BE22" s="6">
        <v>350</v>
      </c>
      <c r="BF22" s="6">
        <v>0</v>
      </c>
      <c r="BG22" s="6">
        <v>0</v>
      </c>
      <c r="BH22" s="6">
        <v>0</v>
      </c>
      <c r="BI22" s="6">
        <v>0</v>
      </c>
      <c r="BJ22" s="6">
        <v>0</v>
      </c>
      <c r="BK22" s="6">
        <v>0</v>
      </c>
      <c r="BL22" s="6">
        <v>6547</v>
      </c>
      <c r="BM22" s="6">
        <v>25</v>
      </c>
      <c r="BN22" s="6">
        <v>0</v>
      </c>
      <c r="BO22" s="6">
        <v>700</v>
      </c>
      <c r="BP22" s="6">
        <v>4120</v>
      </c>
      <c r="BQ22" s="6">
        <v>1892</v>
      </c>
      <c r="BR22" s="6">
        <v>2577</v>
      </c>
      <c r="BS22" s="6">
        <v>0</v>
      </c>
      <c r="BT22" s="6">
        <v>0</v>
      </c>
      <c r="BU22" s="16">
        <v>0</v>
      </c>
      <c r="BV22" s="16">
        <v>0</v>
      </c>
      <c r="BW22" s="16">
        <v>0</v>
      </c>
      <c r="BX22" s="16">
        <v>0</v>
      </c>
      <c r="BY22" s="16">
        <v>0</v>
      </c>
      <c r="BZ22" s="16">
        <v>0</v>
      </c>
      <c r="CA22" s="16">
        <v>0</v>
      </c>
      <c r="CB22" s="16">
        <v>0</v>
      </c>
      <c r="CC22" s="16">
        <v>0</v>
      </c>
      <c r="CD22" s="16">
        <v>0</v>
      </c>
      <c r="CE22" s="16">
        <v>0</v>
      </c>
      <c r="CF22" s="16">
        <v>0</v>
      </c>
      <c r="CG22" s="16">
        <v>0</v>
      </c>
      <c r="CH22" s="16">
        <v>0</v>
      </c>
      <c r="CI22" s="16">
        <v>0</v>
      </c>
      <c r="CJ22" s="16">
        <v>0</v>
      </c>
      <c r="CK22" s="6">
        <v>3840</v>
      </c>
      <c r="CL22" s="6">
        <v>5116</v>
      </c>
      <c r="CM22" s="6">
        <f t="shared" si="0"/>
        <v>53188</v>
      </c>
      <c r="CN22" s="6">
        <f t="shared" si="1"/>
        <v>39516</v>
      </c>
    </row>
    <row r="23" spans="1:92" ht="15.75">
      <c r="A23" s="7">
        <v>16</v>
      </c>
      <c r="B23" s="18">
        <v>670019</v>
      </c>
      <c r="C23" s="9" t="s">
        <v>27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110</v>
      </c>
      <c r="W23" s="6">
        <v>123</v>
      </c>
      <c r="X23" s="6">
        <v>164</v>
      </c>
      <c r="Y23" s="6">
        <v>160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0</v>
      </c>
      <c r="AL23" s="6">
        <v>0</v>
      </c>
      <c r="AM23" s="6">
        <v>0</v>
      </c>
      <c r="AN23" s="6">
        <v>0</v>
      </c>
      <c r="AO23" s="6">
        <v>0</v>
      </c>
      <c r="AP23" s="6">
        <v>22</v>
      </c>
      <c r="AQ23" s="6">
        <v>17</v>
      </c>
      <c r="AR23" s="6">
        <v>0</v>
      </c>
      <c r="AS23" s="6">
        <v>0</v>
      </c>
      <c r="AT23" s="6">
        <v>80</v>
      </c>
      <c r="AU23" s="6">
        <v>79</v>
      </c>
      <c r="AV23" s="6">
        <v>98</v>
      </c>
      <c r="AW23" s="6">
        <v>35</v>
      </c>
      <c r="AX23" s="6">
        <v>97</v>
      </c>
      <c r="AY23" s="6">
        <v>28</v>
      </c>
      <c r="AZ23" s="6">
        <v>104</v>
      </c>
      <c r="BA23" s="6">
        <v>63</v>
      </c>
      <c r="BB23" s="6">
        <v>30</v>
      </c>
      <c r="BC23" s="6">
        <v>39</v>
      </c>
      <c r="BD23" s="6">
        <v>0</v>
      </c>
      <c r="BE23" s="6">
        <v>0</v>
      </c>
      <c r="BF23" s="6">
        <v>0</v>
      </c>
      <c r="BG23" s="6">
        <v>0</v>
      </c>
      <c r="BH23" s="6">
        <v>0</v>
      </c>
      <c r="BI23" s="6">
        <v>0</v>
      </c>
      <c r="BJ23" s="6">
        <v>0</v>
      </c>
      <c r="BK23" s="6">
        <v>0</v>
      </c>
      <c r="BL23" s="6">
        <v>16</v>
      </c>
      <c r="BM23" s="6">
        <v>0</v>
      </c>
      <c r="BN23" s="6">
        <v>0</v>
      </c>
      <c r="BO23" s="6">
        <v>1</v>
      </c>
      <c r="BP23" s="6">
        <v>20</v>
      </c>
      <c r="BQ23" s="6">
        <v>15</v>
      </c>
      <c r="BR23" s="6">
        <v>0</v>
      </c>
      <c r="BS23" s="6">
        <v>0</v>
      </c>
      <c r="BT23" s="6">
        <v>0</v>
      </c>
      <c r="BU23" s="16">
        <v>0</v>
      </c>
      <c r="BV23" s="16">
        <v>0</v>
      </c>
      <c r="BW23" s="16">
        <v>0</v>
      </c>
      <c r="BX23" s="16">
        <v>0</v>
      </c>
      <c r="BY23" s="16">
        <v>0</v>
      </c>
      <c r="BZ23" s="16">
        <v>0</v>
      </c>
      <c r="CA23" s="16">
        <v>0</v>
      </c>
      <c r="CB23" s="16">
        <v>0</v>
      </c>
      <c r="CC23" s="16">
        <v>0</v>
      </c>
      <c r="CD23" s="16">
        <v>0</v>
      </c>
      <c r="CE23" s="16">
        <v>0</v>
      </c>
      <c r="CF23" s="16">
        <v>0</v>
      </c>
      <c r="CG23" s="16">
        <v>0</v>
      </c>
      <c r="CH23" s="16">
        <v>0</v>
      </c>
      <c r="CI23" s="16">
        <v>0</v>
      </c>
      <c r="CJ23" s="16">
        <v>0</v>
      </c>
      <c r="CK23" s="6">
        <v>0</v>
      </c>
      <c r="CL23" s="6">
        <v>0</v>
      </c>
      <c r="CM23" s="6">
        <f t="shared" si="0"/>
        <v>757</v>
      </c>
      <c r="CN23" s="6">
        <f t="shared" si="1"/>
        <v>544</v>
      </c>
    </row>
    <row r="24" spans="1:92" ht="15.75">
      <c r="A24" s="7">
        <v>17</v>
      </c>
      <c r="B24" s="18">
        <v>670020</v>
      </c>
      <c r="C24" s="9" t="s">
        <v>137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350</v>
      </c>
      <c r="M24" s="6">
        <v>150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6599</v>
      </c>
      <c r="W24" s="6">
        <v>3648</v>
      </c>
      <c r="X24" s="6">
        <v>629</v>
      </c>
      <c r="Y24" s="6">
        <v>6408</v>
      </c>
      <c r="Z24" s="6">
        <v>142</v>
      </c>
      <c r="AA24" s="6">
        <v>3352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1000</v>
      </c>
      <c r="AQ24" s="6">
        <v>1750</v>
      </c>
      <c r="AR24" s="6">
        <v>0</v>
      </c>
      <c r="AS24" s="6">
        <v>0</v>
      </c>
      <c r="AT24" s="6">
        <v>1236</v>
      </c>
      <c r="AU24" s="6">
        <v>1000</v>
      </c>
      <c r="AV24" s="6">
        <v>1536</v>
      </c>
      <c r="AW24" s="6">
        <v>1400</v>
      </c>
      <c r="AX24" s="6">
        <v>436</v>
      </c>
      <c r="AY24" s="6">
        <v>162</v>
      </c>
      <c r="AZ24" s="6">
        <v>1183</v>
      </c>
      <c r="BA24" s="6">
        <v>450</v>
      </c>
      <c r="BB24" s="6">
        <v>525</v>
      </c>
      <c r="BC24" s="6">
        <v>450</v>
      </c>
      <c r="BD24" s="6">
        <v>465</v>
      </c>
      <c r="BE24" s="6">
        <v>450</v>
      </c>
      <c r="BF24" s="6">
        <v>0</v>
      </c>
      <c r="BG24" s="6">
        <v>0</v>
      </c>
      <c r="BH24" s="6">
        <v>0</v>
      </c>
      <c r="BI24" s="6">
        <v>0</v>
      </c>
      <c r="BJ24" s="6">
        <v>0</v>
      </c>
      <c r="BK24" s="6">
        <v>0</v>
      </c>
      <c r="BL24" s="6">
        <v>4170</v>
      </c>
      <c r="BM24" s="6">
        <v>65</v>
      </c>
      <c r="BN24" s="6">
        <v>0</v>
      </c>
      <c r="BO24" s="6">
        <v>1745</v>
      </c>
      <c r="BP24" s="6">
        <v>2418</v>
      </c>
      <c r="BQ24" s="6">
        <v>1345</v>
      </c>
      <c r="BR24" s="6">
        <v>3893</v>
      </c>
      <c r="BS24" s="6">
        <v>0</v>
      </c>
      <c r="BT24" s="6">
        <v>0</v>
      </c>
      <c r="BU24" s="16">
        <v>0</v>
      </c>
      <c r="BV24" s="16">
        <v>0</v>
      </c>
      <c r="BW24" s="16">
        <v>0</v>
      </c>
      <c r="BX24" s="16">
        <v>0</v>
      </c>
      <c r="BY24" s="16">
        <v>0</v>
      </c>
      <c r="BZ24" s="16">
        <v>0</v>
      </c>
      <c r="CA24" s="16">
        <v>0</v>
      </c>
      <c r="CB24" s="16">
        <v>0</v>
      </c>
      <c r="CC24" s="16">
        <v>0</v>
      </c>
      <c r="CD24" s="16">
        <v>0</v>
      </c>
      <c r="CE24" s="16">
        <v>0</v>
      </c>
      <c r="CF24" s="16">
        <v>0</v>
      </c>
      <c r="CG24" s="16">
        <v>0</v>
      </c>
      <c r="CH24" s="16">
        <v>0</v>
      </c>
      <c r="CI24" s="16">
        <v>0</v>
      </c>
      <c r="CJ24" s="16">
        <v>0</v>
      </c>
      <c r="CK24" s="6">
        <v>1515</v>
      </c>
      <c r="CL24" s="6">
        <v>2684</v>
      </c>
      <c r="CM24" s="6">
        <f t="shared" si="0"/>
        <v>29252</v>
      </c>
      <c r="CN24" s="6">
        <f t="shared" si="1"/>
        <v>21904</v>
      </c>
    </row>
    <row r="25" spans="1:92" ht="15.75">
      <c r="A25" s="7">
        <v>18</v>
      </c>
      <c r="B25" s="18">
        <v>670021</v>
      </c>
      <c r="C25" s="9" t="s">
        <v>28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52</v>
      </c>
      <c r="W25" s="6">
        <v>146</v>
      </c>
      <c r="X25" s="6">
        <v>187</v>
      </c>
      <c r="Y25" s="6">
        <v>79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P25" s="6">
        <v>28</v>
      </c>
      <c r="AQ25" s="6">
        <v>11</v>
      </c>
      <c r="AR25" s="6">
        <v>0</v>
      </c>
      <c r="AS25" s="6">
        <v>0</v>
      </c>
      <c r="AT25" s="6">
        <v>0</v>
      </c>
      <c r="AU25" s="6">
        <v>0</v>
      </c>
      <c r="AV25" s="6">
        <v>69</v>
      </c>
      <c r="AW25" s="6">
        <v>13</v>
      </c>
      <c r="AX25" s="6">
        <v>81</v>
      </c>
      <c r="AY25" s="6">
        <v>20</v>
      </c>
      <c r="AZ25" s="6">
        <v>0</v>
      </c>
      <c r="BA25" s="6">
        <v>0</v>
      </c>
      <c r="BB25" s="6">
        <v>5</v>
      </c>
      <c r="BC25" s="6">
        <v>9</v>
      </c>
      <c r="BD25" s="6">
        <v>0</v>
      </c>
      <c r="BE25" s="6">
        <v>0</v>
      </c>
      <c r="BF25" s="6">
        <v>0</v>
      </c>
      <c r="BG25" s="6">
        <v>0</v>
      </c>
      <c r="BH25" s="6">
        <v>0</v>
      </c>
      <c r="BI25" s="6">
        <v>0</v>
      </c>
      <c r="BJ25" s="6">
        <v>0</v>
      </c>
      <c r="BK25" s="6">
        <v>0</v>
      </c>
      <c r="BL25" s="6">
        <v>14</v>
      </c>
      <c r="BM25" s="6">
        <v>0</v>
      </c>
      <c r="BN25" s="6">
        <v>0</v>
      </c>
      <c r="BO25" s="6">
        <v>9</v>
      </c>
      <c r="BP25" s="6">
        <v>0</v>
      </c>
      <c r="BQ25" s="6">
        <v>2</v>
      </c>
      <c r="BR25" s="6">
        <v>0</v>
      </c>
      <c r="BS25" s="6">
        <v>0</v>
      </c>
      <c r="BT25" s="6">
        <v>0</v>
      </c>
      <c r="BU25" s="16">
        <v>0</v>
      </c>
      <c r="BV25" s="16">
        <v>0</v>
      </c>
      <c r="BW25" s="16">
        <v>0</v>
      </c>
      <c r="BX25" s="16">
        <v>0</v>
      </c>
      <c r="BY25" s="16">
        <v>0</v>
      </c>
      <c r="BZ25" s="16">
        <v>0</v>
      </c>
      <c r="CA25" s="16">
        <v>0</v>
      </c>
      <c r="CB25" s="16">
        <v>0</v>
      </c>
      <c r="CC25" s="16">
        <v>0</v>
      </c>
      <c r="CD25" s="16">
        <v>0</v>
      </c>
      <c r="CE25" s="16">
        <v>0</v>
      </c>
      <c r="CF25" s="16">
        <v>0</v>
      </c>
      <c r="CG25" s="16">
        <v>0</v>
      </c>
      <c r="CH25" s="16">
        <v>0</v>
      </c>
      <c r="CI25" s="16">
        <v>0</v>
      </c>
      <c r="CJ25" s="16">
        <v>0</v>
      </c>
      <c r="CK25" s="6">
        <v>142</v>
      </c>
      <c r="CL25" s="6">
        <v>0</v>
      </c>
      <c r="CM25" s="6">
        <f t="shared" si="0"/>
        <v>589</v>
      </c>
      <c r="CN25" s="6">
        <f t="shared" si="1"/>
        <v>278</v>
      </c>
    </row>
    <row r="26" spans="1:92" ht="15.75">
      <c r="A26" s="7">
        <v>19</v>
      </c>
      <c r="B26" s="18">
        <v>670022</v>
      </c>
      <c r="C26" s="9" t="s">
        <v>29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2439</v>
      </c>
      <c r="W26" s="6">
        <v>2514</v>
      </c>
      <c r="X26" s="6">
        <v>174</v>
      </c>
      <c r="Y26" s="6">
        <v>2218</v>
      </c>
      <c r="Z26" s="6">
        <v>261</v>
      </c>
      <c r="AA26" s="6">
        <v>2859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  <c r="AO26" s="6">
        <v>0</v>
      </c>
      <c r="AP26" s="6">
        <v>949</v>
      </c>
      <c r="AQ26" s="6">
        <v>1050</v>
      </c>
      <c r="AR26" s="6">
        <v>741</v>
      </c>
      <c r="AS26" s="6">
        <v>500</v>
      </c>
      <c r="AT26" s="6">
        <v>1765</v>
      </c>
      <c r="AU26" s="6">
        <v>1500</v>
      </c>
      <c r="AV26" s="6">
        <v>1355</v>
      </c>
      <c r="AW26" s="6">
        <v>900</v>
      </c>
      <c r="AX26" s="6">
        <v>1650</v>
      </c>
      <c r="AY26" s="6">
        <v>300</v>
      </c>
      <c r="AZ26" s="6">
        <v>1319</v>
      </c>
      <c r="BA26" s="6">
        <v>1050</v>
      </c>
      <c r="BB26" s="6">
        <v>788</v>
      </c>
      <c r="BC26" s="6">
        <v>1100</v>
      </c>
      <c r="BD26" s="6">
        <v>464</v>
      </c>
      <c r="BE26" s="6">
        <v>600</v>
      </c>
      <c r="BF26" s="6">
        <v>0</v>
      </c>
      <c r="BG26" s="6">
        <v>0</v>
      </c>
      <c r="BH26" s="6">
        <v>0</v>
      </c>
      <c r="BI26" s="6">
        <v>0</v>
      </c>
      <c r="BJ26" s="6">
        <v>0</v>
      </c>
      <c r="BK26" s="6">
        <v>0</v>
      </c>
      <c r="BL26" s="6">
        <v>2462</v>
      </c>
      <c r="BM26" s="6">
        <v>20</v>
      </c>
      <c r="BN26" s="6">
        <v>0</v>
      </c>
      <c r="BO26" s="6">
        <v>1650</v>
      </c>
      <c r="BP26" s="6">
        <v>1483</v>
      </c>
      <c r="BQ26" s="6">
        <v>962</v>
      </c>
      <c r="BR26" s="6">
        <v>2352</v>
      </c>
      <c r="BS26" s="6">
        <v>0</v>
      </c>
      <c r="BT26" s="6">
        <v>0</v>
      </c>
      <c r="BU26" s="16">
        <v>0</v>
      </c>
      <c r="BV26" s="16">
        <v>0</v>
      </c>
      <c r="BW26" s="16">
        <v>0</v>
      </c>
      <c r="BX26" s="16">
        <v>0</v>
      </c>
      <c r="BY26" s="16">
        <v>0</v>
      </c>
      <c r="BZ26" s="16">
        <v>0</v>
      </c>
      <c r="CA26" s="16">
        <v>0</v>
      </c>
      <c r="CB26" s="16">
        <v>0</v>
      </c>
      <c r="CC26" s="16">
        <v>0</v>
      </c>
      <c r="CD26" s="16">
        <v>0</v>
      </c>
      <c r="CE26" s="16">
        <v>0</v>
      </c>
      <c r="CF26" s="16">
        <v>0</v>
      </c>
      <c r="CG26" s="16">
        <v>0</v>
      </c>
      <c r="CH26" s="16">
        <v>0</v>
      </c>
      <c r="CI26" s="16">
        <v>0</v>
      </c>
      <c r="CJ26" s="16">
        <v>0</v>
      </c>
      <c r="CK26" s="6">
        <v>969</v>
      </c>
      <c r="CL26" s="6">
        <v>1717</v>
      </c>
      <c r="CM26" s="6">
        <f t="shared" si="0"/>
        <v>21803</v>
      </c>
      <c r="CN26" s="6">
        <f t="shared" si="1"/>
        <v>16308</v>
      </c>
    </row>
    <row r="27" spans="1:92" ht="15.75">
      <c r="A27" s="7">
        <v>20</v>
      </c>
      <c r="B27" s="18">
        <v>670023</v>
      </c>
      <c r="C27" s="9" t="s">
        <v>30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1579</v>
      </c>
      <c r="W27" s="6">
        <v>2711</v>
      </c>
      <c r="X27" s="6">
        <v>178</v>
      </c>
      <c r="Y27" s="6">
        <v>2760</v>
      </c>
      <c r="Z27" s="6">
        <v>145</v>
      </c>
      <c r="AA27" s="6">
        <v>1725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6">
        <v>0</v>
      </c>
      <c r="AL27" s="6">
        <v>0</v>
      </c>
      <c r="AM27" s="6">
        <v>0</v>
      </c>
      <c r="AN27" s="6">
        <v>0</v>
      </c>
      <c r="AO27" s="6">
        <v>0</v>
      </c>
      <c r="AP27" s="6">
        <v>800</v>
      </c>
      <c r="AQ27" s="6">
        <v>1750</v>
      </c>
      <c r="AR27" s="6">
        <v>692</v>
      </c>
      <c r="AS27" s="6">
        <v>300</v>
      </c>
      <c r="AT27" s="6">
        <v>1312</v>
      </c>
      <c r="AU27" s="6">
        <v>850</v>
      </c>
      <c r="AV27" s="6">
        <v>1548</v>
      </c>
      <c r="AW27" s="6">
        <v>1400</v>
      </c>
      <c r="AX27" s="6">
        <v>1800</v>
      </c>
      <c r="AY27" s="6">
        <v>1250</v>
      </c>
      <c r="AZ27" s="6">
        <v>1200</v>
      </c>
      <c r="BA27" s="6">
        <v>1250</v>
      </c>
      <c r="BB27" s="6">
        <v>526</v>
      </c>
      <c r="BC27" s="6">
        <v>850</v>
      </c>
      <c r="BD27" s="6">
        <v>230</v>
      </c>
      <c r="BE27" s="6">
        <v>650</v>
      </c>
      <c r="BF27" s="6">
        <v>0</v>
      </c>
      <c r="BG27" s="6">
        <v>0</v>
      </c>
      <c r="BH27" s="6">
        <v>0</v>
      </c>
      <c r="BI27" s="6">
        <v>0</v>
      </c>
      <c r="BJ27" s="6">
        <v>0</v>
      </c>
      <c r="BK27" s="6">
        <v>0</v>
      </c>
      <c r="BL27" s="6">
        <v>3143</v>
      </c>
      <c r="BM27" s="6">
        <v>25</v>
      </c>
      <c r="BN27" s="6">
        <v>0</v>
      </c>
      <c r="BO27" s="6">
        <v>1004</v>
      </c>
      <c r="BP27" s="6">
        <v>1869</v>
      </c>
      <c r="BQ27" s="6">
        <v>1127</v>
      </c>
      <c r="BR27" s="6">
        <v>2880</v>
      </c>
      <c r="BS27" s="6">
        <v>0</v>
      </c>
      <c r="BT27" s="6">
        <v>0</v>
      </c>
      <c r="BU27" s="16">
        <v>0</v>
      </c>
      <c r="BV27" s="16">
        <v>0</v>
      </c>
      <c r="BW27" s="16">
        <v>0</v>
      </c>
      <c r="BX27" s="16">
        <v>0</v>
      </c>
      <c r="BY27" s="16">
        <v>0</v>
      </c>
      <c r="BZ27" s="16">
        <v>0</v>
      </c>
      <c r="CA27" s="16">
        <v>0</v>
      </c>
      <c r="CB27" s="16">
        <v>0</v>
      </c>
      <c r="CC27" s="16">
        <v>0</v>
      </c>
      <c r="CD27" s="16">
        <v>0</v>
      </c>
      <c r="CE27" s="16">
        <v>0</v>
      </c>
      <c r="CF27" s="16">
        <v>0</v>
      </c>
      <c r="CG27" s="16">
        <v>0</v>
      </c>
      <c r="CH27" s="16">
        <v>0</v>
      </c>
      <c r="CI27" s="16">
        <v>0</v>
      </c>
      <c r="CJ27" s="16">
        <v>0</v>
      </c>
      <c r="CK27" s="6">
        <v>970</v>
      </c>
      <c r="CL27" s="6">
        <v>1718</v>
      </c>
      <c r="CM27" s="6">
        <f t="shared" si="0"/>
        <v>21028</v>
      </c>
      <c r="CN27" s="6">
        <f t="shared" si="1"/>
        <v>17214</v>
      </c>
    </row>
    <row r="28" spans="1:92" ht="15.75">
      <c r="A28" s="7">
        <v>21</v>
      </c>
      <c r="B28" s="18">
        <v>670024</v>
      </c>
      <c r="C28" s="9" t="s">
        <v>62</v>
      </c>
      <c r="D28" s="6">
        <v>250</v>
      </c>
      <c r="E28" s="6">
        <v>500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2397</v>
      </c>
      <c r="W28" s="6">
        <v>2317</v>
      </c>
      <c r="X28" s="6">
        <v>1121</v>
      </c>
      <c r="Y28" s="6">
        <v>3894</v>
      </c>
      <c r="Z28" s="6">
        <v>504</v>
      </c>
      <c r="AA28" s="6">
        <v>1232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v>0</v>
      </c>
      <c r="AH28" s="6">
        <v>0</v>
      </c>
      <c r="AI28" s="6">
        <v>0</v>
      </c>
      <c r="AJ28" s="6">
        <v>0</v>
      </c>
      <c r="AK28" s="6">
        <v>0</v>
      </c>
      <c r="AL28" s="6">
        <v>0</v>
      </c>
      <c r="AM28" s="6">
        <v>0</v>
      </c>
      <c r="AN28" s="6">
        <v>0</v>
      </c>
      <c r="AO28" s="6">
        <v>0</v>
      </c>
      <c r="AP28" s="6">
        <v>1182</v>
      </c>
      <c r="AQ28" s="6">
        <v>1200</v>
      </c>
      <c r="AR28" s="6">
        <v>770</v>
      </c>
      <c r="AS28" s="6">
        <v>400</v>
      </c>
      <c r="AT28" s="6">
        <v>1750</v>
      </c>
      <c r="AU28" s="6">
        <v>1500</v>
      </c>
      <c r="AV28" s="6">
        <v>1540</v>
      </c>
      <c r="AW28" s="6">
        <v>1250</v>
      </c>
      <c r="AX28" s="6">
        <v>1900</v>
      </c>
      <c r="AY28" s="6">
        <v>1100</v>
      </c>
      <c r="AZ28" s="6">
        <v>1310</v>
      </c>
      <c r="BA28" s="6">
        <v>1050</v>
      </c>
      <c r="BB28" s="6">
        <v>788</v>
      </c>
      <c r="BC28" s="6">
        <v>1100</v>
      </c>
      <c r="BD28" s="6">
        <v>0</v>
      </c>
      <c r="BE28" s="6">
        <v>0</v>
      </c>
      <c r="BF28" s="6">
        <v>0</v>
      </c>
      <c r="BG28" s="6">
        <v>0</v>
      </c>
      <c r="BH28" s="6">
        <v>0</v>
      </c>
      <c r="BI28" s="6">
        <v>0</v>
      </c>
      <c r="BJ28" s="6">
        <v>0</v>
      </c>
      <c r="BK28" s="6">
        <v>0</v>
      </c>
      <c r="BL28" s="6">
        <v>2673</v>
      </c>
      <c r="BM28" s="6">
        <v>25</v>
      </c>
      <c r="BN28" s="6">
        <v>0</v>
      </c>
      <c r="BO28" s="6">
        <v>1030</v>
      </c>
      <c r="BP28" s="6">
        <v>965</v>
      </c>
      <c r="BQ28" s="6">
        <v>943</v>
      </c>
      <c r="BR28" s="6">
        <v>2295</v>
      </c>
      <c r="BS28" s="6">
        <v>0</v>
      </c>
      <c r="BT28" s="6">
        <v>0</v>
      </c>
      <c r="BU28" s="16">
        <v>0</v>
      </c>
      <c r="BV28" s="16">
        <v>0</v>
      </c>
      <c r="BW28" s="16">
        <v>0</v>
      </c>
      <c r="BX28" s="16">
        <v>0</v>
      </c>
      <c r="BY28" s="16">
        <v>0</v>
      </c>
      <c r="BZ28" s="16">
        <v>0</v>
      </c>
      <c r="CA28" s="16">
        <v>0</v>
      </c>
      <c r="CB28" s="16">
        <v>0</v>
      </c>
      <c r="CC28" s="16">
        <v>0</v>
      </c>
      <c r="CD28" s="16">
        <v>0</v>
      </c>
      <c r="CE28" s="16">
        <v>0</v>
      </c>
      <c r="CF28" s="16">
        <v>0</v>
      </c>
      <c r="CG28" s="16">
        <v>0</v>
      </c>
      <c r="CH28" s="16">
        <v>0</v>
      </c>
      <c r="CI28" s="16">
        <v>0</v>
      </c>
      <c r="CJ28" s="16">
        <v>0</v>
      </c>
      <c r="CK28" s="6">
        <v>1971</v>
      </c>
      <c r="CL28" s="6">
        <v>3489</v>
      </c>
      <c r="CM28" s="6">
        <f t="shared" si="0"/>
        <v>23414</v>
      </c>
      <c r="CN28" s="6">
        <f t="shared" si="1"/>
        <v>19032</v>
      </c>
    </row>
    <row r="29" spans="1:92" s="27" customFormat="1" ht="15.75">
      <c r="A29" s="7">
        <v>22</v>
      </c>
      <c r="B29" s="26">
        <v>670026</v>
      </c>
      <c r="C29" s="9" t="s">
        <v>49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4400</v>
      </c>
      <c r="W29" s="6">
        <v>9366</v>
      </c>
      <c r="X29" s="6">
        <v>4600</v>
      </c>
      <c r="Y29" s="6">
        <v>9809</v>
      </c>
      <c r="Z29" s="6">
        <v>1590</v>
      </c>
      <c r="AA29" s="6">
        <v>1676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6">
        <v>0</v>
      </c>
      <c r="AM29" s="6">
        <v>0</v>
      </c>
      <c r="AN29" s="6">
        <v>0</v>
      </c>
      <c r="AO29" s="6">
        <v>0</v>
      </c>
      <c r="AP29" s="6">
        <v>2190</v>
      </c>
      <c r="AQ29" s="6">
        <v>4250</v>
      </c>
      <c r="AR29" s="6">
        <v>1245</v>
      </c>
      <c r="AS29" s="6">
        <v>1300</v>
      </c>
      <c r="AT29" s="6">
        <v>7075</v>
      </c>
      <c r="AU29" s="6">
        <v>4750</v>
      </c>
      <c r="AV29" s="6">
        <v>1900</v>
      </c>
      <c r="AW29" s="6">
        <v>2200</v>
      </c>
      <c r="AX29" s="6">
        <v>2200</v>
      </c>
      <c r="AY29" s="6">
        <v>2100</v>
      </c>
      <c r="AZ29" s="6">
        <v>2920</v>
      </c>
      <c r="BA29" s="6">
        <v>3450</v>
      </c>
      <c r="BB29" s="6">
        <v>2360</v>
      </c>
      <c r="BC29" s="6">
        <v>3150</v>
      </c>
      <c r="BD29" s="6">
        <v>250</v>
      </c>
      <c r="BE29" s="6">
        <v>350</v>
      </c>
      <c r="BF29" s="6">
        <v>0</v>
      </c>
      <c r="BG29" s="6">
        <v>0</v>
      </c>
      <c r="BH29" s="6">
        <v>0</v>
      </c>
      <c r="BI29" s="6">
        <v>0</v>
      </c>
      <c r="BJ29" s="6">
        <v>0</v>
      </c>
      <c r="BK29" s="6">
        <v>0</v>
      </c>
      <c r="BL29" s="6">
        <v>7156</v>
      </c>
      <c r="BM29" s="6">
        <v>51</v>
      </c>
      <c r="BN29" s="6">
        <v>127</v>
      </c>
      <c r="BO29" s="6">
        <v>2684</v>
      </c>
      <c r="BP29" s="6">
        <v>4195</v>
      </c>
      <c r="BQ29" s="6">
        <v>1961</v>
      </c>
      <c r="BR29" s="6">
        <v>3753</v>
      </c>
      <c r="BS29" s="6">
        <v>0</v>
      </c>
      <c r="BT29" s="6">
        <v>0</v>
      </c>
      <c r="BU29" s="16">
        <v>0</v>
      </c>
      <c r="BV29" s="16">
        <v>0</v>
      </c>
      <c r="BW29" s="16">
        <v>0</v>
      </c>
      <c r="BX29" s="16">
        <v>0</v>
      </c>
      <c r="BY29" s="16">
        <v>0</v>
      </c>
      <c r="BZ29" s="16">
        <v>0</v>
      </c>
      <c r="CA29" s="16">
        <v>0</v>
      </c>
      <c r="CB29" s="16">
        <v>0</v>
      </c>
      <c r="CC29" s="16">
        <v>0</v>
      </c>
      <c r="CD29" s="16">
        <v>0</v>
      </c>
      <c r="CE29" s="16">
        <v>0</v>
      </c>
      <c r="CF29" s="16">
        <v>0</v>
      </c>
      <c r="CG29" s="16">
        <v>0</v>
      </c>
      <c r="CH29" s="16">
        <v>0</v>
      </c>
      <c r="CI29" s="16">
        <v>0</v>
      </c>
      <c r="CJ29" s="16">
        <v>0</v>
      </c>
      <c r="CK29" s="6">
        <v>3191</v>
      </c>
      <c r="CL29" s="6">
        <v>5651</v>
      </c>
      <c r="CM29" s="6">
        <f t="shared" si="0"/>
        <v>53848</v>
      </c>
      <c r="CN29" s="6">
        <f t="shared" si="1"/>
        <v>48052</v>
      </c>
    </row>
    <row r="30" spans="1:92" ht="15.75">
      <c r="A30" s="7">
        <v>23</v>
      </c>
      <c r="B30" s="18">
        <v>670027</v>
      </c>
      <c r="C30" s="9" t="s">
        <v>32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3232</v>
      </c>
      <c r="M30" s="6">
        <v>3093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19436</v>
      </c>
      <c r="W30" s="6">
        <v>21842</v>
      </c>
      <c r="X30" s="6">
        <v>20644</v>
      </c>
      <c r="Y30" s="6">
        <v>31642</v>
      </c>
      <c r="Z30" s="6">
        <v>0</v>
      </c>
      <c r="AA30" s="6">
        <v>0</v>
      </c>
      <c r="AB30" s="6">
        <v>2250</v>
      </c>
      <c r="AC30" s="6">
        <v>4500</v>
      </c>
      <c r="AD30" s="6">
        <v>1840</v>
      </c>
      <c r="AE30" s="6">
        <v>1150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  <c r="AM30" s="6">
        <v>0</v>
      </c>
      <c r="AN30" s="6">
        <v>0</v>
      </c>
      <c r="AO30" s="6">
        <v>0</v>
      </c>
      <c r="AP30" s="6">
        <v>6978</v>
      </c>
      <c r="AQ30" s="6">
        <v>8922</v>
      </c>
      <c r="AR30" s="6">
        <v>2324</v>
      </c>
      <c r="AS30" s="6">
        <v>1726</v>
      </c>
      <c r="AT30" s="6">
        <v>14599</v>
      </c>
      <c r="AU30" s="6">
        <v>12429</v>
      </c>
      <c r="AV30" s="6">
        <v>6109</v>
      </c>
      <c r="AW30" s="6">
        <v>3787</v>
      </c>
      <c r="AX30" s="6">
        <v>10679</v>
      </c>
      <c r="AY30" s="6">
        <v>5466</v>
      </c>
      <c r="AZ30" s="6">
        <v>8350</v>
      </c>
      <c r="BA30" s="6">
        <v>6866</v>
      </c>
      <c r="BB30" s="6">
        <v>5687</v>
      </c>
      <c r="BC30" s="6">
        <v>3117</v>
      </c>
      <c r="BD30" s="6">
        <v>1834</v>
      </c>
      <c r="BE30" s="6">
        <v>2650</v>
      </c>
      <c r="BF30" s="6">
        <v>0</v>
      </c>
      <c r="BG30" s="6">
        <v>1600</v>
      </c>
      <c r="BH30" s="6">
        <v>0</v>
      </c>
      <c r="BI30" s="6">
        <v>0</v>
      </c>
      <c r="BJ30" s="6">
        <v>0</v>
      </c>
      <c r="BK30" s="6">
        <v>0</v>
      </c>
      <c r="BL30" s="6">
        <v>15953</v>
      </c>
      <c r="BM30" s="6">
        <v>183</v>
      </c>
      <c r="BN30" s="6">
        <v>289</v>
      </c>
      <c r="BO30" s="6">
        <v>5789</v>
      </c>
      <c r="BP30" s="6">
        <v>13320</v>
      </c>
      <c r="BQ30" s="6">
        <v>5218</v>
      </c>
      <c r="BR30" s="6">
        <v>7010</v>
      </c>
      <c r="BS30" s="6">
        <v>0</v>
      </c>
      <c r="BT30" s="6">
        <v>0</v>
      </c>
      <c r="BU30" s="16">
        <v>0</v>
      </c>
      <c r="BV30" s="16">
        <v>0</v>
      </c>
      <c r="BW30" s="16">
        <v>0</v>
      </c>
      <c r="BX30" s="16">
        <v>0</v>
      </c>
      <c r="BY30" s="16">
        <v>0</v>
      </c>
      <c r="BZ30" s="16">
        <v>0</v>
      </c>
      <c r="CA30" s="16">
        <v>0</v>
      </c>
      <c r="CB30" s="16">
        <v>0</v>
      </c>
      <c r="CC30" s="16">
        <v>0</v>
      </c>
      <c r="CD30" s="16">
        <v>0</v>
      </c>
      <c r="CE30" s="16">
        <v>0</v>
      </c>
      <c r="CF30" s="16">
        <v>0</v>
      </c>
      <c r="CG30" s="16">
        <v>0</v>
      </c>
      <c r="CH30" s="16">
        <v>0</v>
      </c>
      <c r="CI30" s="16">
        <v>195</v>
      </c>
      <c r="CJ30" s="16">
        <v>0</v>
      </c>
      <c r="CK30" s="6">
        <v>2614</v>
      </c>
      <c r="CL30" s="6">
        <v>5363</v>
      </c>
      <c r="CM30" s="6">
        <f t="shared" si="0"/>
        <v>154533</v>
      </c>
      <c r="CN30" s="6">
        <f t="shared" si="1"/>
        <v>114153</v>
      </c>
    </row>
    <row r="31" spans="1:92" ht="15.75">
      <c r="A31" s="7">
        <v>24</v>
      </c>
      <c r="B31" s="18">
        <v>670028</v>
      </c>
      <c r="C31" s="9" t="s">
        <v>33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1271</v>
      </c>
      <c r="M31" s="6">
        <v>950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5687</v>
      </c>
      <c r="W31" s="6">
        <v>5718</v>
      </c>
      <c r="X31" s="6">
        <v>1478</v>
      </c>
      <c r="Y31" s="6">
        <v>7591</v>
      </c>
      <c r="Z31" s="6">
        <v>520</v>
      </c>
      <c r="AA31" s="6">
        <v>3993</v>
      </c>
      <c r="AB31" s="6">
        <v>195</v>
      </c>
      <c r="AC31" s="6">
        <v>400</v>
      </c>
      <c r="AD31" s="6">
        <v>920</v>
      </c>
      <c r="AE31" s="6">
        <v>550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0</v>
      </c>
      <c r="AL31" s="6">
        <v>0</v>
      </c>
      <c r="AM31" s="6">
        <v>0</v>
      </c>
      <c r="AN31" s="6">
        <v>0</v>
      </c>
      <c r="AO31" s="6">
        <v>0</v>
      </c>
      <c r="AP31" s="6">
        <v>1575</v>
      </c>
      <c r="AQ31" s="6">
        <v>2800</v>
      </c>
      <c r="AR31" s="6">
        <v>1481</v>
      </c>
      <c r="AS31" s="6">
        <v>750</v>
      </c>
      <c r="AT31" s="6">
        <v>5900</v>
      </c>
      <c r="AU31" s="6">
        <v>4550</v>
      </c>
      <c r="AV31" s="6">
        <v>3100</v>
      </c>
      <c r="AW31" s="6">
        <v>2500</v>
      </c>
      <c r="AX31" s="6">
        <v>3800</v>
      </c>
      <c r="AY31" s="6">
        <v>2300</v>
      </c>
      <c r="AZ31" s="6">
        <v>2620</v>
      </c>
      <c r="BA31" s="6">
        <v>2050</v>
      </c>
      <c r="BB31" s="6">
        <v>1050</v>
      </c>
      <c r="BC31" s="6">
        <v>1500</v>
      </c>
      <c r="BD31" s="6">
        <v>465</v>
      </c>
      <c r="BE31" s="6">
        <v>650</v>
      </c>
      <c r="BF31" s="6">
        <v>0</v>
      </c>
      <c r="BG31" s="6">
        <v>0</v>
      </c>
      <c r="BH31" s="6">
        <v>0</v>
      </c>
      <c r="BI31" s="6">
        <v>0</v>
      </c>
      <c r="BJ31" s="6">
        <v>0</v>
      </c>
      <c r="BK31" s="6">
        <v>0</v>
      </c>
      <c r="BL31" s="6">
        <v>5515</v>
      </c>
      <c r="BM31" s="6">
        <v>30</v>
      </c>
      <c r="BN31" s="6">
        <v>0</v>
      </c>
      <c r="BO31" s="6">
        <v>2082</v>
      </c>
      <c r="BP31" s="6">
        <v>3035</v>
      </c>
      <c r="BQ31" s="6">
        <v>1865</v>
      </c>
      <c r="BR31" s="6">
        <v>5063</v>
      </c>
      <c r="BS31" s="6">
        <v>0</v>
      </c>
      <c r="BT31" s="6">
        <v>0</v>
      </c>
      <c r="BU31" s="16">
        <v>0</v>
      </c>
      <c r="BV31" s="16">
        <v>0</v>
      </c>
      <c r="BW31" s="16">
        <v>0</v>
      </c>
      <c r="BX31" s="16">
        <v>0</v>
      </c>
      <c r="BY31" s="16">
        <v>0</v>
      </c>
      <c r="BZ31" s="16">
        <v>0</v>
      </c>
      <c r="CA31" s="16">
        <v>0</v>
      </c>
      <c r="CB31" s="16">
        <v>0</v>
      </c>
      <c r="CC31" s="16">
        <v>0</v>
      </c>
      <c r="CD31" s="16">
        <v>0</v>
      </c>
      <c r="CE31" s="16">
        <v>0</v>
      </c>
      <c r="CF31" s="16">
        <v>0</v>
      </c>
      <c r="CG31" s="16">
        <v>0</v>
      </c>
      <c r="CH31" s="16">
        <v>0</v>
      </c>
      <c r="CI31" s="16">
        <v>0</v>
      </c>
      <c r="CJ31" s="16">
        <v>0</v>
      </c>
      <c r="CK31" s="6">
        <v>2425</v>
      </c>
      <c r="CL31" s="6">
        <v>4295</v>
      </c>
      <c r="CM31" s="6">
        <f t="shared" si="0"/>
        <v>50077</v>
      </c>
      <c r="CN31" s="6">
        <f t="shared" si="1"/>
        <v>40597</v>
      </c>
    </row>
    <row r="32" spans="1:92" ht="15.75">
      <c r="A32" s="7">
        <v>25</v>
      </c>
      <c r="B32" s="18">
        <v>670029</v>
      </c>
      <c r="C32" s="9" t="s">
        <v>56</v>
      </c>
      <c r="D32" s="6">
        <v>1706</v>
      </c>
      <c r="E32" s="6">
        <v>2000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646</v>
      </c>
      <c r="M32" s="6">
        <v>1000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14504</v>
      </c>
      <c r="W32" s="6">
        <v>16070</v>
      </c>
      <c r="X32" s="6">
        <v>14527</v>
      </c>
      <c r="Y32" s="6">
        <v>27850</v>
      </c>
      <c r="Z32" s="6">
        <v>1750</v>
      </c>
      <c r="AA32" s="6">
        <v>2613</v>
      </c>
      <c r="AB32" s="6">
        <v>2370</v>
      </c>
      <c r="AC32" s="6">
        <v>3700</v>
      </c>
      <c r="AD32" s="6">
        <v>1340</v>
      </c>
      <c r="AE32" s="6">
        <v>1300</v>
      </c>
      <c r="AF32" s="6">
        <v>0</v>
      </c>
      <c r="AG32" s="6">
        <v>0</v>
      </c>
      <c r="AH32" s="6">
        <v>0</v>
      </c>
      <c r="AI32" s="6">
        <v>200</v>
      </c>
      <c r="AJ32" s="6">
        <v>0</v>
      </c>
      <c r="AK32" s="6">
        <v>0</v>
      </c>
      <c r="AL32" s="6">
        <v>0</v>
      </c>
      <c r="AM32" s="6">
        <v>0</v>
      </c>
      <c r="AN32" s="6">
        <v>0</v>
      </c>
      <c r="AO32" s="6">
        <v>0</v>
      </c>
      <c r="AP32" s="6">
        <v>2970</v>
      </c>
      <c r="AQ32" s="6">
        <v>3800</v>
      </c>
      <c r="AR32" s="6">
        <v>1071</v>
      </c>
      <c r="AS32" s="6">
        <v>950</v>
      </c>
      <c r="AT32" s="6">
        <v>7872</v>
      </c>
      <c r="AU32" s="6">
        <v>7000</v>
      </c>
      <c r="AV32" s="6">
        <v>6365</v>
      </c>
      <c r="AW32" s="6">
        <v>2400</v>
      </c>
      <c r="AX32" s="6">
        <v>6592</v>
      </c>
      <c r="AY32" s="6">
        <v>3000</v>
      </c>
      <c r="AZ32" s="6">
        <v>5812</v>
      </c>
      <c r="BA32" s="6">
        <v>4500</v>
      </c>
      <c r="BB32" s="6">
        <v>1575</v>
      </c>
      <c r="BC32" s="6">
        <v>2200</v>
      </c>
      <c r="BD32" s="6">
        <v>930</v>
      </c>
      <c r="BE32" s="6">
        <v>1250</v>
      </c>
      <c r="BF32" s="6">
        <v>0</v>
      </c>
      <c r="BG32" s="6">
        <v>0</v>
      </c>
      <c r="BH32" s="6">
        <v>3200</v>
      </c>
      <c r="BI32" s="6">
        <v>0</v>
      </c>
      <c r="BJ32" s="6">
        <v>0</v>
      </c>
      <c r="BK32" s="6">
        <v>0</v>
      </c>
      <c r="BL32" s="6">
        <v>15492</v>
      </c>
      <c r="BM32" s="6">
        <v>145</v>
      </c>
      <c r="BN32" s="6">
        <v>105</v>
      </c>
      <c r="BO32" s="6">
        <v>6769</v>
      </c>
      <c r="BP32" s="6">
        <v>10018</v>
      </c>
      <c r="BQ32" s="6">
        <v>4633</v>
      </c>
      <c r="BR32" s="6">
        <v>3477</v>
      </c>
      <c r="BS32" s="6">
        <v>0</v>
      </c>
      <c r="BT32" s="6">
        <v>0</v>
      </c>
      <c r="BU32" s="16">
        <v>0</v>
      </c>
      <c r="BV32" s="16">
        <v>0</v>
      </c>
      <c r="BW32" s="16">
        <v>0</v>
      </c>
      <c r="BX32" s="16">
        <v>0</v>
      </c>
      <c r="BY32" s="16">
        <v>0</v>
      </c>
      <c r="BZ32" s="16">
        <v>0</v>
      </c>
      <c r="CA32" s="16">
        <v>0</v>
      </c>
      <c r="CB32" s="16">
        <v>0</v>
      </c>
      <c r="CC32" s="16">
        <v>0</v>
      </c>
      <c r="CD32" s="16">
        <v>0</v>
      </c>
      <c r="CE32" s="16">
        <v>0</v>
      </c>
      <c r="CF32" s="16">
        <v>0</v>
      </c>
      <c r="CG32" s="16">
        <v>0</v>
      </c>
      <c r="CH32" s="16">
        <v>0</v>
      </c>
      <c r="CI32" s="16">
        <v>55</v>
      </c>
      <c r="CJ32" s="16">
        <v>0</v>
      </c>
      <c r="CK32" s="6">
        <v>1213</v>
      </c>
      <c r="CL32" s="6">
        <v>2147</v>
      </c>
      <c r="CM32" s="6">
        <f t="shared" si="0"/>
        <v>115137</v>
      </c>
      <c r="CN32" s="6">
        <f t="shared" si="1"/>
        <v>81980</v>
      </c>
    </row>
    <row r="33" spans="1:92" ht="15.75">
      <c r="A33" s="7">
        <v>26</v>
      </c>
      <c r="B33" s="18">
        <v>670030</v>
      </c>
      <c r="C33" s="9" t="s">
        <v>138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2904</v>
      </c>
      <c r="W33" s="6">
        <v>5077</v>
      </c>
      <c r="X33" s="6">
        <v>1956</v>
      </c>
      <c r="Y33" s="6">
        <v>7739</v>
      </c>
      <c r="Z33" s="6">
        <v>803</v>
      </c>
      <c r="AA33" s="6">
        <v>1873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0</v>
      </c>
      <c r="AM33" s="6">
        <v>0</v>
      </c>
      <c r="AN33" s="6">
        <v>0</v>
      </c>
      <c r="AO33" s="6">
        <v>0</v>
      </c>
      <c r="AP33" s="6">
        <v>2366</v>
      </c>
      <c r="AQ33" s="6">
        <v>2600</v>
      </c>
      <c r="AR33" s="6">
        <v>930</v>
      </c>
      <c r="AS33" s="6">
        <v>600</v>
      </c>
      <c r="AT33" s="6">
        <v>4391</v>
      </c>
      <c r="AU33" s="6">
        <v>3500</v>
      </c>
      <c r="AV33" s="6">
        <v>2300</v>
      </c>
      <c r="AW33" s="6">
        <v>1300</v>
      </c>
      <c r="AX33" s="6">
        <v>3820</v>
      </c>
      <c r="AY33" s="6">
        <v>2200</v>
      </c>
      <c r="AZ33" s="6">
        <v>2620</v>
      </c>
      <c r="BA33" s="6">
        <v>2050</v>
      </c>
      <c r="BB33" s="6">
        <v>526</v>
      </c>
      <c r="BC33" s="6">
        <v>750</v>
      </c>
      <c r="BD33" s="6">
        <v>464</v>
      </c>
      <c r="BE33" s="6">
        <v>650</v>
      </c>
      <c r="BF33" s="6">
        <v>0</v>
      </c>
      <c r="BG33" s="6">
        <v>0</v>
      </c>
      <c r="BH33" s="6">
        <v>0</v>
      </c>
      <c r="BI33" s="6">
        <v>0</v>
      </c>
      <c r="BJ33" s="6">
        <v>0</v>
      </c>
      <c r="BK33" s="6">
        <v>0</v>
      </c>
      <c r="BL33" s="6">
        <v>5256</v>
      </c>
      <c r="BM33" s="6">
        <v>56</v>
      </c>
      <c r="BN33" s="6">
        <v>0</v>
      </c>
      <c r="BO33" s="6">
        <v>2305</v>
      </c>
      <c r="BP33" s="6">
        <v>3525</v>
      </c>
      <c r="BQ33" s="6">
        <v>1563</v>
      </c>
      <c r="BR33" s="6">
        <v>5090</v>
      </c>
      <c r="BS33" s="6">
        <v>0</v>
      </c>
      <c r="BT33" s="6">
        <v>0</v>
      </c>
      <c r="BU33" s="16">
        <v>0</v>
      </c>
      <c r="BV33" s="16">
        <v>0</v>
      </c>
      <c r="BW33" s="16">
        <v>0</v>
      </c>
      <c r="BX33" s="16">
        <v>0</v>
      </c>
      <c r="BY33" s="16">
        <v>0</v>
      </c>
      <c r="BZ33" s="16">
        <v>0</v>
      </c>
      <c r="CA33" s="16">
        <v>0</v>
      </c>
      <c r="CB33" s="16">
        <v>0</v>
      </c>
      <c r="CC33" s="16">
        <v>0</v>
      </c>
      <c r="CD33" s="16">
        <v>0</v>
      </c>
      <c r="CE33" s="16">
        <v>0</v>
      </c>
      <c r="CF33" s="16">
        <v>0</v>
      </c>
      <c r="CG33" s="16">
        <v>0</v>
      </c>
      <c r="CH33" s="16">
        <v>0</v>
      </c>
      <c r="CI33" s="16">
        <v>0</v>
      </c>
      <c r="CJ33" s="16">
        <v>0</v>
      </c>
      <c r="CK33" s="6">
        <v>2121</v>
      </c>
      <c r="CL33" s="6">
        <v>3759</v>
      </c>
      <c r="CM33" s="6">
        <f t="shared" si="0"/>
        <v>42996</v>
      </c>
      <c r="CN33" s="6">
        <f t="shared" si="1"/>
        <v>32098</v>
      </c>
    </row>
    <row r="34" spans="1:92" ht="15.75">
      <c r="A34" s="7">
        <v>27</v>
      </c>
      <c r="B34" s="18">
        <v>670033</v>
      </c>
      <c r="C34" s="9" t="s">
        <v>36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668</v>
      </c>
      <c r="M34" s="6">
        <v>500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2607</v>
      </c>
      <c r="W34" s="6">
        <v>2317</v>
      </c>
      <c r="X34" s="6">
        <v>142</v>
      </c>
      <c r="Y34" s="6">
        <v>2169</v>
      </c>
      <c r="Z34" s="6">
        <v>220</v>
      </c>
      <c r="AA34" s="6">
        <v>2613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  <c r="AP34" s="6">
        <v>789</v>
      </c>
      <c r="AQ34" s="6">
        <v>1200</v>
      </c>
      <c r="AR34" s="6">
        <v>310</v>
      </c>
      <c r="AS34" s="6">
        <v>350</v>
      </c>
      <c r="AT34" s="6">
        <v>1100</v>
      </c>
      <c r="AU34" s="6">
        <v>1000</v>
      </c>
      <c r="AV34" s="6">
        <v>1200</v>
      </c>
      <c r="AW34" s="6">
        <v>1100</v>
      </c>
      <c r="AX34" s="6">
        <v>500</v>
      </c>
      <c r="AY34" s="6">
        <v>450</v>
      </c>
      <c r="AZ34" s="6">
        <v>520</v>
      </c>
      <c r="BA34" s="6">
        <v>550</v>
      </c>
      <c r="BB34" s="6">
        <v>262</v>
      </c>
      <c r="BC34" s="6">
        <v>400</v>
      </c>
      <c r="BD34" s="6">
        <v>464</v>
      </c>
      <c r="BE34" s="6">
        <v>650</v>
      </c>
      <c r="BF34" s="6">
        <v>0</v>
      </c>
      <c r="BG34" s="6">
        <v>0</v>
      </c>
      <c r="BH34" s="6">
        <v>0</v>
      </c>
      <c r="BI34" s="6">
        <v>0</v>
      </c>
      <c r="BJ34" s="6">
        <v>0</v>
      </c>
      <c r="BK34" s="6">
        <v>0</v>
      </c>
      <c r="BL34" s="6">
        <v>2313</v>
      </c>
      <c r="BM34" s="6">
        <v>23</v>
      </c>
      <c r="BN34" s="6">
        <v>0</v>
      </c>
      <c r="BO34" s="6">
        <v>1342</v>
      </c>
      <c r="BP34" s="6">
        <v>810</v>
      </c>
      <c r="BQ34" s="6">
        <v>1102</v>
      </c>
      <c r="BR34" s="6">
        <v>2060</v>
      </c>
      <c r="BS34" s="6">
        <v>0</v>
      </c>
      <c r="BT34" s="6">
        <v>0</v>
      </c>
      <c r="BU34" s="16">
        <v>0</v>
      </c>
      <c r="BV34" s="16">
        <v>0</v>
      </c>
      <c r="BW34" s="16">
        <v>0</v>
      </c>
      <c r="BX34" s="16">
        <v>0</v>
      </c>
      <c r="BY34" s="16">
        <v>0</v>
      </c>
      <c r="BZ34" s="16">
        <v>0</v>
      </c>
      <c r="CA34" s="16">
        <v>0</v>
      </c>
      <c r="CB34" s="16">
        <v>0</v>
      </c>
      <c r="CC34" s="16">
        <v>0</v>
      </c>
      <c r="CD34" s="16">
        <v>0</v>
      </c>
      <c r="CE34" s="16">
        <v>0</v>
      </c>
      <c r="CF34" s="16">
        <v>0</v>
      </c>
      <c r="CG34" s="16">
        <v>0</v>
      </c>
      <c r="CH34" s="16">
        <v>0</v>
      </c>
      <c r="CI34" s="16">
        <v>0</v>
      </c>
      <c r="CJ34" s="16">
        <v>0</v>
      </c>
      <c r="CK34" s="6">
        <v>909</v>
      </c>
      <c r="CL34" s="6">
        <v>1611</v>
      </c>
      <c r="CM34" s="6">
        <f t="shared" si="0"/>
        <v>17341</v>
      </c>
      <c r="CN34" s="6">
        <f t="shared" si="1"/>
        <v>14910</v>
      </c>
    </row>
    <row r="35" spans="1:92" ht="15.75">
      <c r="A35" s="7">
        <v>28</v>
      </c>
      <c r="B35" s="18">
        <v>670035</v>
      </c>
      <c r="C35" s="9" t="s">
        <v>37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130</v>
      </c>
      <c r="M35" s="6">
        <v>57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466</v>
      </c>
      <c r="W35" s="6">
        <v>114</v>
      </c>
      <c r="X35" s="6">
        <v>150</v>
      </c>
      <c r="Y35" s="6">
        <v>395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  <c r="AP35" s="6">
        <v>81</v>
      </c>
      <c r="AQ35" s="6">
        <v>117</v>
      </c>
      <c r="AR35" s="6">
        <v>29</v>
      </c>
      <c r="AS35" s="6">
        <v>24</v>
      </c>
      <c r="AT35" s="6">
        <v>146</v>
      </c>
      <c r="AU35" s="6">
        <v>21</v>
      </c>
      <c r="AV35" s="6">
        <v>0</v>
      </c>
      <c r="AW35" s="6">
        <v>0</v>
      </c>
      <c r="AX35" s="6">
        <v>230</v>
      </c>
      <c r="AY35" s="6">
        <v>64</v>
      </c>
      <c r="AZ35" s="6">
        <v>64</v>
      </c>
      <c r="BA35" s="6">
        <v>34</v>
      </c>
      <c r="BB35" s="6">
        <v>30</v>
      </c>
      <c r="BC35" s="6">
        <v>24</v>
      </c>
      <c r="BD35" s="6">
        <v>20</v>
      </c>
      <c r="BE35" s="6">
        <v>0</v>
      </c>
      <c r="BF35" s="6">
        <v>0</v>
      </c>
      <c r="BG35" s="6">
        <v>0</v>
      </c>
      <c r="BH35" s="6">
        <v>0</v>
      </c>
      <c r="BI35" s="6">
        <v>0</v>
      </c>
      <c r="BJ35" s="6">
        <v>0</v>
      </c>
      <c r="BK35" s="6">
        <v>0</v>
      </c>
      <c r="BL35" s="6">
        <v>86</v>
      </c>
      <c r="BM35" s="6">
        <v>0</v>
      </c>
      <c r="BN35" s="6">
        <v>0</v>
      </c>
      <c r="BO35" s="6">
        <v>107</v>
      </c>
      <c r="BP35" s="6">
        <v>0</v>
      </c>
      <c r="BQ35" s="6">
        <v>9</v>
      </c>
      <c r="BR35" s="6">
        <v>0</v>
      </c>
      <c r="BS35" s="6">
        <v>0</v>
      </c>
      <c r="BT35" s="6">
        <v>0</v>
      </c>
      <c r="BU35" s="16">
        <v>0</v>
      </c>
      <c r="BV35" s="16">
        <v>0</v>
      </c>
      <c r="BW35" s="16">
        <v>0</v>
      </c>
      <c r="BX35" s="16">
        <v>0</v>
      </c>
      <c r="BY35" s="16">
        <v>0</v>
      </c>
      <c r="BZ35" s="16">
        <v>0</v>
      </c>
      <c r="CA35" s="16">
        <v>0</v>
      </c>
      <c r="CB35" s="16">
        <v>0</v>
      </c>
      <c r="CC35" s="16">
        <v>0</v>
      </c>
      <c r="CD35" s="16">
        <v>0</v>
      </c>
      <c r="CE35" s="16">
        <v>0</v>
      </c>
      <c r="CF35" s="16">
        <v>0</v>
      </c>
      <c r="CG35" s="16">
        <v>0</v>
      </c>
      <c r="CH35" s="16">
        <v>0</v>
      </c>
      <c r="CI35" s="16">
        <v>0</v>
      </c>
      <c r="CJ35" s="16">
        <v>0</v>
      </c>
      <c r="CK35" s="6">
        <v>376</v>
      </c>
      <c r="CL35" s="6">
        <v>182</v>
      </c>
      <c r="CM35" s="6">
        <f t="shared" si="0"/>
        <v>1924</v>
      </c>
      <c r="CN35" s="6">
        <f t="shared" si="1"/>
        <v>1032</v>
      </c>
    </row>
    <row r="36" spans="1:92" ht="15.75">
      <c r="A36" s="7">
        <v>29</v>
      </c>
      <c r="B36" s="18">
        <v>670036</v>
      </c>
      <c r="C36" s="9" t="s">
        <v>39</v>
      </c>
      <c r="D36" s="6">
        <v>740</v>
      </c>
      <c r="E36" s="6">
        <v>950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5411</v>
      </c>
      <c r="M36" s="6">
        <v>2700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3415</v>
      </c>
      <c r="U36" s="6">
        <v>1600</v>
      </c>
      <c r="V36" s="6">
        <v>16634</v>
      </c>
      <c r="W36" s="6">
        <v>15593</v>
      </c>
      <c r="X36" s="6">
        <v>10926</v>
      </c>
      <c r="Y36" s="6">
        <v>29557</v>
      </c>
      <c r="Z36" s="6">
        <v>1700</v>
      </c>
      <c r="AA36" s="6">
        <v>1972</v>
      </c>
      <c r="AB36" s="6">
        <v>3480</v>
      </c>
      <c r="AC36" s="6">
        <v>3700</v>
      </c>
      <c r="AD36" s="6">
        <v>1825</v>
      </c>
      <c r="AE36" s="6">
        <v>1000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0</v>
      </c>
      <c r="AP36" s="6">
        <v>6404</v>
      </c>
      <c r="AQ36" s="6">
        <v>5542</v>
      </c>
      <c r="AR36" s="6">
        <v>1844</v>
      </c>
      <c r="AS36" s="6">
        <v>1080</v>
      </c>
      <c r="AT36" s="6">
        <v>12690</v>
      </c>
      <c r="AU36" s="6">
        <v>10265</v>
      </c>
      <c r="AV36" s="6">
        <v>7759</v>
      </c>
      <c r="AW36" s="6">
        <v>3724</v>
      </c>
      <c r="AX36" s="6">
        <v>8790</v>
      </c>
      <c r="AY36" s="6">
        <v>3588</v>
      </c>
      <c r="AZ36" s="6">
        <v>6678</v>
      </c>
      <c r="BA36" s="6">
        <v>5510</v>
      </c>
      <c r="BB36" s="6">
        <v>4729</v>
      </c>
      <c r="BC36" s="6">
        <v>3611</v>
      </c>
      <c r="BD36" s="6">
        <v>665</v>
      </c>
      <c r="BE36" s="6">
        <v>650</v>
      </c>
      <c r="BF36" s="6">
        <v>0</v>
      </c>
      <c r="BG36" s="6">
        <v>0</v>
      </c>
      <c r="BH36" s="6">
        <v>0</v>
      </c>
      <c r="BI36" s="6">
        <v>0</v>
      </c>
      <c r="BJ36" s="6">
        <v>0</v>
      </c>
      <c r="BK36" s="6">
        <v>0</v>
      </c>
      <c r="BL36" s="6">
        <v>16810</v>
      </c>
      <c r="BM36" s="6">
        <v>130</v>
      </c>
      <c r="BN36" s="6">
        <v>155</v>
      </c>
      <c r="BO36" s="6">
        <v>3596</v>
      </c>
      <c r="BP36" s="6">
        <v>9859</v>
      </c>
      <c r="BQ36" s="6">
        <v>3826</v>
      </c>
      <c r="BR36" s="6">
        <v>5082</v>
      </c>
      <c r="BS36" s="6">
        <v>0</v>
      </c>
      <c r="BT36" s="6">
        <v>0</v>
      </c>
      <c r="BU36" s="16">
        <v>0</v>
      </c>
      <c r="BV36" s="16">
        <v>0</v>
      </c>
      <c r="BW36" s="16">
        <v>0</v>
      </c>
      <c r="BX36" s="16">
        <v>0</v>
      </c>
      <c r="BY36" s="16">
        <v>0</v>
      </c>
      <c r="BZ36" s="16">
        <v>0</v>
      </c>
      <c r="CA36" s="16">
        <v>0</v>
      </c>
      <c r="CB36" s="16">
        <v>0</v>
      </c>
      <c r="CC36" s="16">
        <v>0</v>
      </c>
      <c r="CD36" s="16">
        <v>0</v>
      </c>
      <c r="CE36" s="16">
        <v>0</v>
      </c>
      <c r="CF36" s="16">
        <v>0</v>
      </c>
      <c r="CG36" s="16">
        <v>0</v>
      </c>
      <c r="CH36" s="16">
        <v>0</v>
      </c>
      <c r="CI36" s="16">
        <v>175</v>
      </c>
      <c r="CJ36" s="16">
        <v>0</v>
      </c>
      <c r="CK36" s="6">
        <v>1675</v>
      </c>
      <c r="CL36" s="6">
        <v>2701</v>
      </c>
      <c r="CM36" s="6">
        <f t="shared" si="0"/>
        <v>134998</v>
      </c>
      <c r="CN36" s="6">
        <f t="shared" si="1"/>
        <v>93743</v>
      </c>
    </row>
    <row r="37" spans="1:92" s="29" customFormat="1" ht="15.75">
      <c r="A37" s="7">
        <v>30</v>
      </c>
      <c r="B37" s="18">
        <v>670037</v>
      </c>
      <c r="C37" s="9" t="s">
        <v>63</v>
      </c>
      <c r="D37" s="28">
        <v>0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8">
        <v>234</v>
      </c>
      <c r="W37" s="28">
        <v>57</v>
      </c>
      <c r="X37" s="28">
        <v>78</v>
      </c>
      <c r="Y37" s="28">
        <v>154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28">
        <v>0</v>
      </c>
      <c r="AF37" s="28">
        <v>0</v>
      </c>
      <c r="AG37" s="2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v>0</v>
      </c>
      <c r="AM37" s="28">
        <v>0</v>
      </c>
      <c r="AN37" s="28">
        <v>0</v>
      </c>
      <c r="AO37" s="28">
        <v>0</v>
      </c>
      <c r="AP37" s="28">
        <v>58</v>
      </c>
      <c r="AQ37" s="28">
        <v>41</v>
      </c>
      <c r="AR37" s="28">
        <v>0</v>
      </c>
      <c r="AS37" s="28">
        <v>0</v>
      </c>
      <c r="AT37" s="28">
        <v>80</v>
      </c>
      <c r="AU37" s="28">
        <v>6</v>
      </c>
      <c r="AV37" s="28">
        <v>80</v>
      </c>
      <c r="AW37" s="28">
        <v>37</v>
      </c>
      <c r="AX37" s="28">
        <v>89</v>
      </c>
      <c r="AY37" s="28">
        <v>9</v>
      </c>
      <c r="AZ37" s="28">
        <v>29</v>
      </c>
      <c r="BA37" s="28">
        <v>27</v>
      </c>
      <c r="BB37" s="28">
        <v>2</v>
      </c>
      <c r="BC37" s="28">
        <v>0</v>
      </c>
      <c r="BD37" s="28">
        <v>0</v>
      </c>
      <c r="BE37" s="28">
        <v>0</v>
      </c>
      <c r="BF37" s="28">
        <v>0</v>
      </c>
      <c r="BG37" s="28">
        <v>0</v>
      </c>
      <c r="BH37" s="28">
        <v>0</v>
      </c>
      <c r="BI37" s="28">
        <v>0</v>
      </c>
      <c r="BJ37" s="28">
        <v>0</v>
      </c>
      <c r="BK37" s="28">
        <v>0</v>
      </c>
      <c r="BL37" s="28">
        <v>20</v>
      </c>
      <c r="BM37" s="28">
        <v>0</v>
      </c>
      <c r="BN37" s="28">
        <v>0</v>
      </c>
      <c r="BO37" s="28">
        <v>8</v>
      </c>
      <c r="BP37" s="28">
        <v>0</v>
      </c>
      <c r="BQ37" s="28">
        <v>12</v>
      </c>
      <c r="BR37" s="28">
        <v>278</v>
      </c>
      <c r="BS37" s="28">
        <v>0</v>
      </c>
      <c r="BT37" s="28">
        <v>0</v>
      </c>
      <c r="BU37" s="32">
        <v>0</v>
      </c>
      <c r="BV37" s="32">
        <v>0</v>
      </c>
      <c r="BW37" s="32">
        <v>0</v>
      </c>
      <c r="BX37" s="32">
        <v>0</v>
      </c>
      <c r="BY37" s="32">
        <v>0</v>
      </c>
      <c r="BZ37" s="32">
        <v>0</v>
      </c>
      <c r="CA37" s="32">
        <v>0</v>
      </c>
      <c r="CB37" s="32">
        <v>0</v>
      </c>
      <c r="CC37" s="32">
        <v>0</v>
      </c>
      <c r="CD37" s="32">
        <v>0</v>
      </c>
      <c r="CE37" s="32">
        <v>0</v>
      </c>
      <c r="CF37" s="32">
        <v>0</v>
      </c>
      <c r="CG37" s="32">
        <v>0</v>
      </c>
      <c r="CH37" s="32">
        <v>0</v>
      </c>
      <c r="CI37" s="32">
        <v>0</v>
      </c>
      <c r="CJ37" s="32">
        <v>0</v>
      </c>
      <c r="CK37" s="28">
        <v>238</v>
      </c>
      <c r="CL37" s="28">
        <v>0</v>
      </c>
      <c r="CM37" s="28">
        <f t="shared" si="0"/>
        <v>1206</v>
      </c>
      <c r="CN37" s="28">
        <f t="shared" si="1"/>
        <v>331</v>
      </c>
    </row>
    <row r="38" spans="1:92" ht="15.75">
      <c r="A38" s="7">
        <v>31</v>
      </c>
      <c r="B38" s="18">
        <v>670039</v>
      </c>
      <c r="C38" s="9" t="s">
        <v>14</v>
      </c>
      <c r="D38" s="6">
        <v>2136</v>
      </c>
      <c r="E38" s="6">
        <v>2770</v>
      </c>
      <c r="F38" s="6">
        <v>1433</v>
      </c>
      <c r="G38" s="6">
        <v>1300</v>
      </c>
      <c r="H38" s="6">
        <v>1485</v>
      </c>
      <c r="I38" s="6">
        <v>1500</v>
      </c>
      <c r="J38" s="6">
        <v>0</v>
      </c>
      <c r="K38" s="6">
        <v>0</v>
      </c>
      <c r="L38" s="6">
        <v>3779</v>
      </c>
      <c r="M38" s="6">
        <v>3480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6750</v>
      </c>
      <c r="Y38" s="6">
        <v>24646</v>
      </c>
      <c r="Z38" s="6">
        <v>1000</v>
      </c>
      <c r="AA38" s="6">
        <v>7098</v>
      </c>
      <c r="AB38" s="6">
        <v>0</v>
      </c>
      <c r="AC38" s="6">
        <v>0</v>
      </c>
      <c r="AD38" s="6">
        <v>3279</v>
      </c>
      <c r="AE38" s="6">
        <v>2627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  <c r="AP38" s="6">
        <v>4500</v>
      </c>
      <c r="AQ38" s="6">
        <v>6100</v>
      </c>
      <c r="AR38" s="6">
        <v>750</v>
      </c>
      <c r="AS38" s="6">
        <v>732</v>
      </c>
      <c r="AT38" s="6">
        <v>0</v>
      </c>
      <c r="AU38" s="6">
        <v>0</v>
      </c>
      <c r="AV38" s="6">
        <v>5100</v>
      </c>
      <c r="AW38" s="6">
        <v>3840</v>
      </c>
      <c r="AX38" s="6">
        <v>6600</v>
      </c>
      <c r="AY38" s="6">
        <v>3806</v>
      </c>
      <c r="AZ38" s="6">
        <v>6100</v>
      </c>
      <c r="BA38" s="6">
        <v>4700</v>
      </c>
      <c r="BB38" s="6">
        <v>0</v>
      </c>
      <c r="BC38" s="6">
        <v>0</v>
      </c>
      <c r="BD38" s="6">
        <v>696</v>
      </c>
      <c r="BE38" s="6">
        <v>930</v>
      </c>
      <c r="BF38" s="6">
        <v>0</v>
      </c>
      <c r="BG38" s="6">
        <v>210</v>
      </c>
      <c r="BH38" s="6">
        <v>0</v>
      </c>
      <c r="BI38" s="6">
        <v>0</v>
      </c>
      <c r="BJ38" s="6">
        <v>0</v>
      </c>
      <c r="BK38" s="6">
        <v>0</v>
      </c>
      <c r="BL38" s="6">
        <v>15058</v>
      </c>
      <c r="BM38" s="6">
        <v>0</v>
      </c>
      <c r="BN38" s="6">
        <v>0</v>
      </c>
      <c r="BO38" s="6">
        <v>5524</v>
      </c>
      <c r="BP38" s="6">
        <v>0</v>
      </c>
      <c r="BQ38" s="6">
        <v>3393</v>
      </c>
      <c r="BR38" s="6">
        <v>12718</v>
      </c>
      <c r="BS38" s="6">
        <v>0</v>
      </c>
      <c r="BT38" s="6">
        <v>0</v>
      </c>
      <c r="BU38" s="16">
        <v>0</v>
      </c>
      <c r="BV38" s="16">
        <v>0</v>
      </c>
      <c r="BW38" s="16">
        <v>0</v>
      </c>
      <c r="BX38" s="16">
        <v>0</v>
      </c>
      <c r="BY38" s="16">
        <v>0</v>
      </c>
      <c r="BZ38" s="16">
        <v>0</v>
      </c>
      <c r="CA38" s="16">
        <v>0</v>
      </c>
      <c r="CB38" s="16">
        <v>0</v>
      </c>
      <c r="CC38" s="16">
        <v>0</v>
      </c>
      <c r="CD38" s="16">
        <v>0</v>
      </c>
      <c r="CE38" s="16">
        <v>0</v>
      </c>
      <c r="CF38" s="16">
        <v>0</v>
      </c>
      <c r="CG38" s="16">
        <v>0</v>
      </c>
      <c r="CH38" s="16">
        <v>0</v>
      </c>
      <c r="CI38" s="16">
        <v>200</v>
      </c>
      <c r="CJ38" s="16">
        <v>0</v>
      </c>
      <c r="CK38" s="6">
        <v>0</v>
      </c>
      <c r="CL38" s="6">
        <v>0</v>
      </c>
      <c r="CM38" s="6">
        <f t="shared" si="0"/>
        <v>80501</v>
      </c>
      <c r="CN38" s="6">
        <f t="shared" si="1"/>
        <v>63739</v>
      </c>
    </row>
    <row r="39" spans="1:92" ht="15.75">
      <c r="A39" s="7">
        <v>32</v>
      </c>
      <c r="B39" s="18">
        <v>670040</v>
      </c>
      <c r="C39" s="9" t="s">
        <v>15</v>
      </c>
      <c r="D39" s="6">
        <v>1747</v>
      </c>
      <c r="E39" s="6">
        <v>3300</v>
      </c>
      <c r="F39" s="6">
        <v>1433</v>
      </c>
      <c r="G39" s="6">
        <v>1280</v>
      </c>
      <c r="H39" s="6">
        <v>0</v>
      </c>
      <c r="I39" s="6">
        <v>0</v>
      </c>
      <c r="J39" s="6">
        <v>0</v>
      </c>
      <c r="K39" s="6">
        <v>0</v>
      </c>
      <c r="L39" s="6">
        <v>4991</v>
      </c>
      <c r="M39" s="6">
        <v>5000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4910</v>
      </c>
      <c r="Y39" s="6">
        <v>17450</v>
      </c>
      <c r="Z39" s="6">
        <v>1658</v>
      </c>
      <c r="AA39" s="6">
        <v>5028</v>
      </c>
      <c r="AB39" s="6">
        <v>0</v>
      </c>
      <c r="AC39" s="6">
        <v>0</v>
      </c>
      <c r="AD39" s="6">
        <v>2797</v>
      </c>
      <c r="AE39" s="6">
        <v>2123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2198</v>
      </c>
      <c r="AQ39" s="6">
        <v>2092</v>
      </c>
      <c r="AR39" s="6">
        <v>1046</v>
      </c>
      <c r="AS39" s="6">
        <v>742</v>
      </c>
      <c r="AT39" s="6">
        <v>0</v>
      </c>
      <c r="AU39" s="6">
        <v>0</v>
      </c>
      <c r="AV39" s="6">
        <v>4200</v>
      </c>
      <c r="AW39" s="6">
        <v>2021</v>
      </c>
      <c r="AX39" s="6">
        <v>6260</v>
      </c>
      <c r="AY39" s="6">
        <v>2094</v>
      </c>
      <c r="AZ39" s="6">
        <v>3500</v>
      </c>
      <c r="BA39" s="6">
        <v>2043</v>
      </c>
      <c r="BB39" s="6">
        <v>0</v>
      </c>
      <c r="BC39" s="6">
        <v>0</v>
      </c>
      <c r="BD39" s="6">
        <v>1454</v>
      </c>
      <c r="BE39" s="6">
        <v>1000</v>
      </c>
      <c r="BF39" s="6">
        <v>0</v>
      </c>
      <c r="BG39" s="6">
        <v>350</v>
      </c>
      <c r="BH39" s="6">
        <v>0</v>
      </c>
      <c r="BI39" s="6">
        <v>0</v>
      </c>
      <c r="BJ39" s="6">
        <v>0</v>
      </c>
      <c r="BK39" s="6">
        <v>0</v>
      </c>
      <c r="BL39" s="6">
        <v>9379</v>
      </c>
      <c r="BM39" s="6">
        <v>0</v>
      </c>
      <c r="BN39" s="6">
        <v>0</v>
      </c>
      <c r="BO39" s="6">
        <v>8613</v>
      </c>
      <c r="BP39" s="6">
        <v>0</v>
      </c>
      <c r="BQ39" s="6">
        <v>2205</v>
      </c>
      <c r="BR39" s="6">
        <v>8386</v>
      </c>
      <c r="BS39" s="6">
        <v>0</v>
      </c>
      <c r="BT39" s="6">
        <v>0</v>
      </c>
      <c r="BU39" s="16">
        <v>0</v>
      </c>
      <c r="BV39" s="16">
        <v>0</v>
      </c>
      <c r="BW39" s="16">
        <v>0</v>
      </c>
      <c r="BX39" s="16">
        <v>0</v>
      </c>
      <c r="BY39" s="16">
        <v>0</v>
      </c>
      <c r="BZ39" s="16">
        <v>0</v>
      </c>
      <c r="CA39" s="16">
        <v>1589</v>
      </c>
      <c r="CB39" s="16">
        <v>0</v>
      </c>
      <c r="CC39" s="16">
        <v>0</v>
      </c>
      <c r="CD39" s="16">
        <v>0</v>
      </c>
      <c r="CE39" s="16">
        <v>0</v>
      </c>
      <c r="CF39" s="16">
        <v>0</v>
      </c>
      <c r="CG39" s="16">
        <v>540</v>
      </c>
      <c r="CH39" s="16">
        <v>0</v>
      </c>
      <c r="CI39" s="16">
        <v>500</v>
      </c>
      <c r="CJ39" s="16">
        <v>0</v>
      </c>
      <c r="CK39" s="6">
        <v>0</v>
      </c>
      <c r="CL39" s="6">
        <v>0</v>
      </c>
      <c r="CM39" s="6">
        <f t="shared" si="0"/>
        <v>67406</v>
      </c>
      <c r="CN39" s="6">
        <f t="shared" si="1"/>
        <v>44523</v>
      </c>
    </row>
    <row r="40" spans="1:92" ht="15.75">
      <c r="A40" s="7">
        <v>33</v>
      </c>
      <c r="B40" s="18">
        <v>670041</v>
      </c>
      <c r="C40" s="9" t="s">
        <v>16</v>
      </c>
      <c r="D40" s="6">
        <v>3349</v>
      </c>
      <c r="E40" s="6">
        <v>3800</v>
      </c>
      <c r="F40" s="6">
        <v>1433</v>
      </c>
      <c r="G40" s="6">
        <v>1141</v>
      </c>
      <c r="H40" s="6">
        <v>0</v>
      </c>
      <c r="I40" s="6">
        <v>0</v>
      </c>
      <c r="J40" s="6">
        <v>0</v>
      </c>
      <c r="K40" s="6">
        <v>0</v>
      </c>
      <c r="L40" s="6">
        <v>5472</v>
      </c>
      <c r="M40" s="6">
        <v>3100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9980</v>
      </c>
      <c r="Y40" s="6">
        <v>27407</v>
      </c>
      <c r="Z40" s="6">
        <v>861</v>
      </c>
      <c r="AA40" s="6">
        <v>2287</v>
      </c>
      <c r="AB40" s="6">
        <v>0</v>
      </c>
      <c r="AC40" s="6">
        <v>0</v>
      </c>
      <c r="AD40" s="6">
        <v>2759</v>
      </c>
      <c r="AE40" s="6">
        <v>2080</v>
      </c>
      <c r="AF40" s="6">
        <v>0</v>
      </c>
      <c r="AG40" s="6">
        <v>0</v>
      </c>
      <c r="AH40" s="6">
        <v>0</v>
      </c>
      <c r="AI40" s="6">
        <v>300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4533</v>
      </c>
      <c r="AQ40" s="6">
        <v>6040</v>
      </c>
      <c r="AR40" s="6">
        <v>2742</v>
      </c>
      <c r="AS40" s="6">
        <v>1260</v>
      </c>
      <c r="AT40" s="6">
        <v>0</v>
      </c>
      <c r="AU40" s="6">
        <v>0</v>
      </c>
      <c r="AV40" s="6">
        <v>6000</v>
      </c>
      <c r="AW40" s="6">
        <v>4520</v>
      </c>
      <c r="AX40" s="6">
        <v>9500</v>
      </c>
      <c r="AY40" s="6">
        <v>5436</v>
      </c>
      <c r="AZ40" s="6">
        <v>8700</v>
      </c>
      <c r="BA40" s="6">
        <v>5350</v>
      </c>
      <c r="BB40" s="6">
        <v>0</v>
      </c>
      <c r="BC40" s="6">
        <v>0</v>
      </c>
      <c r="BD40" s="6">
        <v>928</v>
      </c>
      <c r="BE40" s="6">
        <v>1240</v>
      </c>
      <c r="BF40" s="6">
        <v>0</v>
      </c>
      <c r="BG40" s="6">
        <v>174</v>
      </c>
      <c r="BH40" s="6">
        <v>0</v>
      </c>
      <c r="BI40" s="6">
        <v>0</v>
      </c>
      <c r="BJ40" s="6">
        <v>0</v>
      </c>
      <c r="BK40" s="6">
        <v>0</v>
      </c>
      <c r="BL40" s="6">
        <v>14234</v>
      </c>
      <c r="BM40" s="6">
        <v>0</v>
      </c>
      <c r="BN40" s="6">
        <v>0</v>
      </c>
      <c r="BO40" s="6">
        <v>5291</v>
      </c>
      <c r="BP40" s="6">
        <v>0</v>
      </c>
      <c r="BQ40" s="6">
        <v>1787</v>
      </c>
      <c r="BR40" s="6">
        <v>11693</v>
      </c>
      <c r="BS40" s="6">
        <v>0</v>
      </c>
      <c r="BT40" s="6">
        <v>0</v>
      </c>
      <c r="BU40" s="16">
        <v>0</v>
      </c>
      <c r="BV40" s="16">
        <v>0</v>
      </c>
      <c r="BW40" s="16">
        <v>0</v>
      </c>
      <c r="BX40" s="16">
        <v>0</v>
      </c>
      <c r="BY40" s="16">
        <v>0</v>
      </c>
      <c r="BZ40" s="16">
        <v>0</v>
      </c>
      <c r="CA40" s="16">
        <v>0</v>
      </c>
      <c r="CB40" s="16">
        <v>0</v>
      </c>
      <c r="CC40" s="16">
        <v>0</v>
      </c>
      <c r="CD40" s="16">
        <v>0</v>
      </c>
      <c r="CE40" s="16">
        <v>0</v>
      </c>
      <c r="CF40" s="16">
        <v>0</v>
      </c>
      <c r="CG40" s="16">
        <v>0</v>
      </c>
      <c r="CH40" s="16">
        <v>0</v>
      </c>
      <c r="CI40" s="16">
        <v>200</v>
      </c>
      <c r="CJ40" s="16">
        <v>0</v>
      </c>
      <c r="CK40" s="6">
        <v>0</v>
      </c>
      <c r="CL40" s="6">
        <v>0</v>
      </c>
      <c r="CM40" s="6">
        <f t="shared" si="0"/>
        <v>89462</v>
      </c>
      <c r="CN40" s="6">
        <f t="shared" si="1"/>
        <v>64135</v>
      </c>
    </row>
    <row r="41" spans="1:92" ht="15.75">
      <c r="A41" s="7">
        <v>34</v>
      </c>
      <c r="B41" s="18">
        <v>670042</v>
      </c>
      <c r="C41" s="9" t="s">
        <v>17</v>
      </c>
      <c r="D41" s="6">
        <v>2238</v>
      </c>
      <c r="E41" s="6">
        <v>1840</v>
      </c>
      <c r="F41" s="6">
        <v>0</v>
      </c>
      <c r="G41" s="6">
        <v>0</v>
      </c>
      <c r="H41" s="6">
        <v>0</v>
      </c>
      <c r="I41" s="6">
        <v>0</v>
      </c>
      <c r="J41" s="6">
        <v>2044</v>
      </c>
      <c r="K41" s="6">
        <v>916</v>
      </c>
      <c r="L41" s="6">
        <v>2716</v>
      </c>
      <c r="M41" s="6">
        <v>1400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6275</v>
      </c>
      <c r="Y41" s="6">
        <v>18056</v>
      </c>
      <c r="Z41" s="6">
        <v>624</v>
      </c>
      <c r="AA41" s="6">
        <v>2489</v>
      </c>
      <c r="AB41" s="6">
        <v>0</v>
      </c>
      <c r="AC41" s="6">
        <v>0</v>
      </c>
      <c r="AD41" s="6">
        <v>1839</v>
      </c>
      <c r="AE41" s="6">
        <v>700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2365</v>
      </c>
      <c r="AQ41" s="6">
        <v>1700</v>
      </c>
      <c r="AR41" s="6">
        <v>1130</v>
      </c>
      <c r="AS41" s="6">
        <v>732</v>
      </c>
      <c r="AT41" s="6">
        <v>0</v>
      </c>
      <c r="AU41" s="6">
        <v>0</v>
      </c>
      <c r="AV41" s="6">
        <v>3850</v>
      </c>
      <c r="AW41" s="6">
        <v>2400</v>
      </c>
      <c r="AX41" s="6">
        <v>4500</v>
      </c>
      <c r="AY41" s="6">
        <v>2018</v>
      </c>
      <c r="AZ41" s="6">
        <v>4300</v>
      </c>
      <c r="BA41" s="6">
        <v>2353</v>
      </c>
      <c r="BB41" s="6">
        <v>0</v>
      </c>
      <c r="BC41" s="6">
        <v>0</v>
      </c>
      <c r="BD41" s="6">
        <v>928</v>
      </c>
      <c r="BE41" s="6">
        <v>1800</v>
      </c>
      <c r="BF41" s="6">
        <v>0</v>
      </c>
      <c r="BG41" s="6">
        <v>180</v>
      </c>
      <c r="BH41" s="6">
        <v>0</v>
      </c>
      <c r="BI41" s="6">
        <v>0</v>
      </c>
      <c r="BJ41" s="6">
        <v>0</v>
      </c>
      <c r="BK41" s="6">
        <v>0</v>
      </c>
      <c r="BL41" s="6">
        <v>8800</v>
      </c>
      <c r="BM41" s="6">
        <v>0</v>
      </c>
      <c r="BN41" s="6">
        <v>0</v>
      </c>
      <c r="BO41" s="6">
        <v>2675</v>
      </c>
      <c r="BP41" s="6">
        <v>0</v>
      </c>
      <c r="BQ41" s="6">
        <v>3365</v>
      </c>
      <c r="BR41" s="6">
        <v>7570</v>
      </c>
      <c r="BS41" s="6">
        <v>0</v>
      </c>
      <c r="BT41" s="6">
        <v>0</v>
      </c>
      <c r="BU41" s="16">
        <v>0</v>
      </c>
      <c r="BV41" s="16">
        <v>0</v>
      </c>
      <c r="BW41" s="16">
        <v>0</v>
      </c>
      <c r="BX41" s="16">
        <v>0</v>
      </c>
      <c r="BY41" s="16">
        <v>420</v>
      </c>
      <c r="BZ41" s="16">
        <v>0</v>
      </c>
      <c r="CA41" s="16">
        <v>0</v>
      </c>
      <c r="CB41" s="16">
        <v>0</v>
      </c>
      <c r="CC41" s="16">
        <v>0</v>
      </c>
      <c r="CD41" s="16">
        <v>0</v>
      </c>
      <c r="CE41" s="16">
        <v>0</v>
      </c>
      <c r="CF41" s="16">
        <v>0</v>
      </c>
      <c r="CG41" s="16">
        <v>0</v>
      </c>
      <c r="CH41" s="16">
        <v>0</v>
      </c>
      <c r="CI41" s="16">
        <v>0</v>
      </c>
      <c r="CJ41" s="16">
        <v>0</v>
      </c>
      <c r="CK41" s="6">
        <v>0</v>
      </c>
      <c r="CL41" s="6">
        <v>0</v>
      </c>
      <c r="CM41" s="6">
        <f t="shared" si="0"/>
        <v>55639</v>
      </c>
      <c r="CN41" s="6">
        <f t="shared" si="1"/>
        <v>36584</v>
      </c>
    </row>
    <row r="42" spans="1:92" ht="15.75">
      <c r="A42" s="7">
        <v>35</v>
      </c>
      <c r="B42" s="18">
        <v>670043</v>
      </c>
      <c r="C42" s="9" t="s">
        <v>18</v>
      </c>
      <c r="D42" s="6">
        <v>2096</v>
      </c>
      <c r="E42" s="6">
        <v>1800</v>
      </c>
      <c r="F42" s="6">
        <v>1290</v>
      </c>
      <c r="G42" s="6">
        <v>1027</v>
      </c>
      <c r="H42" s="6">
        <v>0</v>
      </c>
      <c r="I42" s="6">
        <v>0</v>
      </c>
      <c r="J42" s="6">
        <v>0</v>
      </c>
      <c r="K42" s="6">
        <v>0</v>
      </c>
      <c r="L42" s="6">
        <v>2964</v>
      </c>
      <c r="M42" s="6">
        <v>2128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4100</v>
      </c>
      <c r="Y42" s="6">
        <v>14886</v>
      </c>
      <c r="Z42" s="6">
        <v>902</v>
      </c>
      <c r="AA42" s="6">
        <v>3450</v>
      </c>
      <c r="AB42" s="6">
        <v>0</v>
      </c>
      <c r="AC42" s="6">
        <v>0</v>
      </c>
      <c r="AD42" s="6">
        <v>3694</v>
      </c>
      <c r="AE42" s="6">
        <v>2144</v>
      </c>
      <c r="AF42" s="6">
        <v>0</v>
      </c>
      <c r="AG42" s="6">
        <v>0</v>
      </c>
      <c r="AH42" s="6">
        <v>0</v>
      </c>
      <c r="AI42" s="6">
        <v>200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2177</v>
      </c>
      <c r="AQ42" s="6">
        <v>2855</v>
      </c>
      <c r="AR42" s="6">
        <v>400</v>
      </c>
      <c r="AS42" s="6">
        <v>533</v>
      </c>
      <c r="AT42" s="6">
        <v>0</v>
      </c>
      <c r="AU42" s="6">
        <v>0</v>
      </c>
      <c r="AV42" s="6">
        <v>2900</v>
      </c>
      <c r="AW42" s="6">
        <v>1700</v>
      </c>
      <c r="AX42" s="6">
        <v>6700</v>
      </c>
      <c r="AY42" s="6">
        <v>2900</v>
      </c>
      <c r="AZ42" s="6">
        <v>5100</v>
      </c>
      <c r="BA42" s="6">
        <v>3100</v>
      </c>
      <c r="BB42" s="6">
        <v>0</v>
      </c>
      <c r="BC42" s="6">
        <v>0</v>
      </c>
      <c r="BD42" s="6">
        <v>474</v>
      </c>
      <c r="BE42" s="6">
        <v>635</v>
      </c>
      <c r="BF42" s="6">
        <v>0</v>
      </c>
      <c r="BG42" s="6">
        <v>180</v>
      </c>
      <c r="BH42" s="6">
        <v>4500</v>
      </c>
      <c r="BI42" s="6">
        <v>0</v>
      </c>
      <c r="BJ42" s="6">
        <v>0</v>
      </c>
      <c r="BK42" s="6">
        <v>0</v>
      </c>
      <c r="BL42" s="6">
        <v>8997</v>
      </c>
      <c r="BM42" s="6">
        <v>0</v>
      </c>
      <c r="BN42" s="6">
        <v>0</v>
      </c>
      <c r="BO42" s="6">
        <v>3703</v>
      </c>
      <c r="BP42" s="6">
        <v>0</v>
      </c>
      <c r="BQ42" s="6">
        <v>3109</v>
      </c>
      <c r="BR42" s="6">
        <v>7186</v>
      </c>
      <c r="BS42" s="6">
        <v>0</v>
      </c>
      <c r="BT42" s="6">
        <v>0</v>
      </c>
      <c r="BU42" s="16">
        <v>0</v>
      </c>
      <c r="BV42" s="16">
        <v>0</v>
      </c>
      <c r="BW42" s="16">
        <v>0</v>
      </c>
      <c r="BX42" s="16">
        <v>0</v>
      </c>
      <c r="BY42" s="16">
        <v>0</v>
      </c>
      <c r="BZ42" s="16">
        <v>0</v>
      </c>
      <c r="CA42" s="16">
        <v>0</v>
      </c>
      <c r="CB42" s="16">
        <v>0</v>
      </c>
      <c r="CC42" s="16">
        <v>0</v>
      </c>
      <c r="CD42" s="16">
        <v>0</v>
      </c>
      <c r="CE42" s="16">
        <v>0</v>
      </c>
      <c r="CF42" s="16">
        <v>0</v>
      </c>
      <c r="CG42" s="16">
        <v>0</v>
      </c>
      <c r="CH42" s="16">
        <v>0</v>
      </c>
      <c r="CI42" s="16">
        <v>200</v>
      </c>
      <c r="CJ42" s="16">
        <v>0</v>
      </c>
      <c r="CK42" s="6">
        <v>0</v>
      </c>
      <c r="CL42" s="6">
        <v>0</v>
      </c>
      <c r="CM42" s="6">
        <f t="shared" si="0"/>
        <v>60492</v>
      </c>
      <c r="CN42" s="6">
        <f t="shared" si="1"/>
        <v>37538</v>
      </c>
    </row>
    <row r="43" spans="1:92" ht="15.75">
      <c r="A43" s="7">
        <v>36</v>
      </c>
      <c r="B43" s="18">
        <v>670044</v>
      </c>
      <c r="C43" s="9" t="s">
        <v>19</v>
      </c>
      <c r="D43" s="6">
        <v>1363</v>
      </c>
      <c r="E43" s="6">
        <v>1000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2792</v>
      </c>
      <c r="M43" s="6">
        <v>1300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5733</v>
      </c>
      <c r="Y43" s="6">
        <v>16069</v>
      </c>
      <c r="Z43" s="6">
        <v>633</v>
      </c>
      <c r="AA43" s="6">
        <v>964</v>
      </c>
      <c r="AB43" s="6">
        <v>0</v>
      </c>
      <c r="AC43" s="6">
        <v>0</v>
      </c>
      <c r="AD43" s="6">
        <v>1839</v>
      </c>
      <c r="AE43" s="6">
        <v>1068</v>
      </c>
      <c r="AF43" s="6">
        <v>0</v>
      </c>
      <c r="AG43" s="6">
        <v>0</v>
      </c>
      <c r="AH43" s="6">
        <v>0</v>
      </c>
      <c r="AI43" s="6">
        <v>102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2365</v>
      </c>
      <c r="AQ43" s="6">
        <v>2000</v>
      </c>
      <c r="AR43" s="6">
        <v>350</v>
      </c>
      <c r="AS43" s="6">
        <v>366</v>
      </c>
      <c r="AT43" s="6">
        <v>2100</v>
      </c>
      <c r="AU43" s="6">
        <v>1500</v>
      </c>
      <c r="AV43" s="6">
        <v>0</v>
      </c>
      <c r="AW43" s="6">
        <v>0</v>
      </c>
      <c r="AX43" s="6">
        <v>4700</v>
      </c>
      <c r="AY43" s="6">
        <v>2320</v>
      </c>
      <c r="AZ43" s="6">
        <v>3400</v>
      </c>
      <c r="BA43" s="6">
        <v>2634</v>
      </c>
      <c r="BB43" s="6">
        <v>0</v>
      </c>
      <c r="BC43" s="6">
        <v>0</v>
      </c>
      <c r="BD43" s="6">
        <v>464</v>
      </c>
      <c r="BE43" s="6">
        <v>620</v>
      </c>
      <c r="BF43" s="6">
        <v>0</v>
      </c>
      <c r="BG43" s="6">
        <v>180</v>
      </c>
      <c r="BH43" s="6">
        <v>0</v>
      </c>
      <c r="BI43" s="6">
        <v>0</v>
      </c>
      <c r="BJ43" s="6">
        <v>0</v>
      </c>
      <c r="BK43" s="6">
        <v>0</v>
      </c>
      <c r="BL43" s="6">
        <v>8000</v>
      </c>
      <c r="BM43" s="6">
        <v>0</v>
      </c>
      <c r="BN43" s="6">
        <v>0</v>
      </c>
      <c r="BO43" s="6">
        <v>3660</v>
      </c>
      <c r="BP43" s="6">
        <v>0</v>
      </c>
      <c r="BQ43" s="6">
        <v>1782</v>
      </c>
      <c r="BR43" s="6">
        <v>6491</v>
      </c>
      <c r="BS43" s="6">
        <v>0</v>
      </c>
      <c r="BT43" s="6">
        <v>0</v>
      </c>
      <c r="BU43" s="16">
        <v>0</v>
      </c>
      <c r="BV43" s="16">
        <v>0</v>
      </c>
      <c r="BW43" s="16">
        <v>0</v>
      </c>
      <c r="BX43" s="16">
        <v>0</v>
      </c>
      <c r="BY43" s="16">
        <v>0</v>
      </c>
      <c r="BZ43" s="16">
        <v>0</v>
      </c>
      <c r="CA43" s="16">
        <v>0</v>
      </c>
      <c r="CB43" s="16">
        <v>0</v>
      </c>
      <c r="CC43" s="16">
        <v>0</v>
      </c>
      <c r="CD43" s="16">
        <v>0</v>
      </c>
      <c r="CE43" s="16">
        <v>0</v>
      </c>
      <c r="CF43" s="16">
        <v>0</v>
      </c>
      <c r="CG43" s="16">
        <v>0</v>
      </c>
      <c r="CH43" s="16">
        <v>0</v>
      </c>
      <c r="CI43" s="16">
        <v>0</v>
      </c>
      <c r="CJ43" s="16">
        <v>0</v>
      </c>
      <c r="CK43" s="6">
        <v>0</v>
      </c>
      <c r="CL43" s="6">
        <v>0</v>
      </c>
      <c r="CM43" s="6">
        <f t="shared" si="0"/>
        <v>45672</v>
      </c>
      <c r="CN43" s="6">
        <f t="shared" si="1"/>
        <v>30123</v>
      </c>
    </row>
    <row r="44" spans="1:92" ht="15.75">
      <c r="A44" s="7">
        <v>37</v>
      </c>
      <c r="B44" s="18">
        <v>670045</v>
      </c>
      <c r="C44" s="9" t="s">
        <v>13</v>
      </c>
      <c r="D44" s="6">
        <v>4947</v>
      </c>
      <c r="E44" s="6">
        <v>3500</v>
      </c>
      <c r="F44" s="6">
        <v>0</v>
      </c>
      <c r="G44" s="6">
        <v>0</v>
      </c>
      <c r="H44" s="6">
        <v>2543</v>
      </c>
      <c r="I44" s="6">
        <v>1332</v>
      </c>
      <c r="J44" s="6">
        <v>3696</v>
      </c>
      <c r="K44" s="6">
        <v>1400</v>
      </c>
      <c r="L44" s="6">
        <v>3913</v>
      </c>
      <c r="M44" s="6">
        <v>1600</v>
      </c>
      <c r="N44" s="6">
        <v>0</v>
      </c>
      <c r="O44" s="6">
        <v>0</v>
      </c>
      <c r="P44" s="6">
        <v>2102</v>
      </c>
      <c r="Q44" s="6">
        <v>888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4100</v>
      </c>
      <c r="Y44" s="6">
        <v>12027</v>
      </c>
      <c r="Z44" s="6">
        <v>400</v>
      </c>
      <c r="AA44" s="6">
        <v>3352</v>
      </c>
      <c r="AB44" s="6">
        <v>1583</v>
      </c>
      <c r="AC44" s="6">
        <v>2000</v>
      </c>
      <c r="AD44" s="6">
        <v>2759</v>
      </c>
      <c r="AE44" s="6">
        <v>1800</v>
      </c>
      <c r="AF44" s="6">
        <v>0</v>
      </c>
      <c r="AG44" s="6">
        <v>0</v>
      </c>
      <c r="AH44" s="6">
        <v>0</v>
      </c>
      <c r="AI44" s="6">
        <v>150</v>
      </c>
      <c r="AJ44" s="6">
        <v>0</v>
      </c>
      <c r="AK44" s="6">
        <v>0</v>
      </c>
      <c r="AL44" s="6">
        <v>2957</v>
      </c>
      <c r="AM44" s="6">
        <v>1199</v>
      </c>
      <c r="AN44" s="6">
        <v>0</v>
      </c>
      <c r="AO44" s="6">
        <v>0</v>
      </c>
      <c r="AP44" s="6">
        <v>2759</v>
      </c>
      <c r="AQ44" s="6">
        <v>3386</v>
      </c>
      <c r="AR44" s="6">
        <v>400</v>
      </c>
      <c r="AS44" s="6">
        <v>366</v>
      </c>
      <c r="AT44" s="6">
        <v>0</v>
      </c>
      <c r="AU44" s="6">
        <v>0</v>
      </c>
      <c r="AV44" s="6">
        <v>3050</v>
      </c>
      <c r="AW44" s="6">
        <v>2460</v>
      </c>
      <c r="AX44" s="6">
        <v>4700</v>
      </c>
      <c r="AY44" s="6">
        <v>2718</v>
      </c>
      <c r="AZ44" s="6">
        <v>6900</v>
      </c>
      <c r="BA44" s="6">
        <v>3500</v>
      </c>
      <c r="BB44" s="6">
        <v>0</v>
      </c>
      <c r="BC44" s="6">
        <v>0</v>
      </c>
      <c r="BD44" s="6">
        <v>2828</v>
      </c>
      <c r="BE44" s="6">
        <v>772</v>
      </c>
      <c r="BF44" s="6">
        <v>0</v>
      </c>
      <c r="BG44" s="6">
        <v>174</v>
      </c>
      <c r="BH44" s="6">
        <v>0</v>
      </c>
      <c r="BI44" s="6">
        <v>0</v>
      </c>
      <c r="BJ44" s="6">
        <v>0</v>
      </c>
      <c r="BK44" s="6">
        <v>0</v>
      </c>
      <c r="BL44" s="6">
        <v>9222</v>
      </c>
      <c r="BM44" s="6">
        <v>0</v>
      </c>
      <c r="BN44" s="6">
        <v>0</v>
      </c>
      <c r="BO44" s="6">
        <v>3213</v>
      </c>
      <c r="BP44" s="6">
        <v>0</v>
      </c>
      <c r="BQ44" s="6">
        <v>2659</v>
      </c>
      <c r="BR44" s="6">
        <v>7997</v>
      </c>
      <c r="BS44" s="6">
        <v>0</v>
      </c>
      <c r="BT44" s="6">
        <v>0</v>
      </c>
      <c r="BU44" s="16">
        <v>267</v>
      </c>
      <c r="BV44" s="16">
        <v>0</v>
      </c>
      <c r="BW44" s="16">
        <v>1040</v>
      </c>
      <c r="BX44" s="16">
        <v>0</v>
      </c>
      <c r="BY44" s="16">
        <v>0</v>
      </c>
      <c r="BZ44" s="16">
        <v>0</v>
      </c>
      <c r="CA44" s="16">
        <v>0</v>
      </c>
      <c r="CB44" s="16">
        <v>0</v>
      </c>
      <c r="CC44" s="16">
        <v>287</v>
      </c>
      <c r="CD44" s="16">
        <v>0</v>
      </c>
      <c r="CE44" s="16">
        <v>767</v>
      </c>
      <c r="CF44" s="16">
        <v>0</v>
      </c>
      <c r="CG44" s="16">
        <v>0</v>
      </c>
      <c r="CH44" s="16">
        <v>0</v>
      </c>
      <c r="CI44" s="16">
        <v>200</v>
      </c>
      <c r="CJ44" s="16">
        <v>0</v>
      </c>
      <c r="CK44" s="6">
        <v>0</v>
      </c>
      <c r="CL44" s="6">
        <v>0</v>
      </c>
      <c r="CM44" s="6">
        <f t="shared" si="0"/>
        <v>75289</v>
      </c>
      <c r="CN44" s="6">
        <f t="shared" si="1"/>
        <v>42624</v>
      </c>
    </row>
    <row r="45" spans="1:92" ht="15.75">
      <c r="A45" s="7">
        <v>38</v>
      </c>
      <c r="B45" s="17">
        <v>670046</v>
      </c>
      <c r="C45" s="9" t="s">
        <v>21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6">
        <v>0</v>
      </c>
      <c r="AW45" s="6">
        <v>0</v>
      </c>
      <c r="AX45" s="6">
        <v>0</v>
      </c>
      <c r="AY45" s="6">
        <v>0</v>
      </c>
      <c r="AZ45" s="6">
        <v>0</v>
      </c>
      <c r="BA45" s="6">
        <v>0</v>
      </c>
      <c r="BB45" s="6">
        <v>0</v>
      </c>
      <c r="BC45" s="6">
        <v>0</v>
      </c>
      <c r="BD45" s="6">
        <v>0</v>
      </c>
      <c r="BE45" s="6">
        <v>0</v>
      </c>
      <c r="BF45" s="6">
        <v>0</v>
      </c>
      <c r="BG45" s="6">
        <v>0</v>
      </c>
      <c r="BH45" s="6">
        <v>0</v>
      </c>
      <c r="BI45" s="6">
        <v>0</v>
      </c>
      <c r="BJ45" s="6">
        <v>0</v>
      </c>
      <c r="BK45" s="6">
        <v>0</v>
      </c>
      <c r="BL45" s="6">
        <v>0</v>
      </c>
      <c r="BM45" s="6">
        <v>0</v>
      </c>
      <c r="BN45" s="6">
        <v>0</v>
      </c>
      <c r="BO45" s="6">
        <v>0</v>
      </c>
      <c r="BP45" s="6">
        <v>0</v>
      </c>
      <c r="BQ45" s="6">
        <v>0</v>
      </c>
      <c r="BR45" s="6">
        <v>0</v>
      </c>
      <c r="BS45" s="6">
        <v>0</v>
      </c>
      <c r="BT45" s="6">
        <v>0</v>
      </c>
      <c r="BU45" s="16">
        <v>0</v>
      </c>
      <c r="BV45" s="16">
        <v>0</v>
      </c>
      <c r="BW45" s="16">
        <v>0</v>
      </c>
      <c r="BX45" s="16">
        <v>0</v>
      </c>
      <c r="BY45" s="16">
        <v>0</v>
      </c>
      <c r="BZ45" s="16">
        <v>0</v>
      </c>
      <c r="CA45" s="16">
        <v>0</v>
      </c>
      <c r="CB45" s="16">
        <v>0</v>
      </c>
      <c r="CC45" s="16">
        <v>0</v>
      </c>
      <c r="CD45" s="16">
        <v>0</v>
      </c>
      <c r="CE45" s="16">
        <v>0</v>
      </c>
      <c r="CF45" s="16">
        <v>0</v>
      </c>
      <c r="CG45" s="16">
        <v>0</v>
      </c>
      <c r="CH45" s="16">
        <v>0</v>
      </c>
      <c r="CI45" s="16">
        <v>0</v>
      </c>
      <c r="CJ45" s="16">
        <v>0</v>
      </c>
      <c r="CK45" s="6">
        <v>22462</v>
      </c>
      <c r="CL45" s="6">
        <v>25980</v>
      </c>
      <c r="CM45" s="6">
        <f t="shared" si="0"/>
        <v>22462</v>
      </c>
      <c r="CN45" s="6">
        <f t="shared" si="1"/>
        <v>25980</v>
      </c>
    </row>
    <row r="46" spans="1:92" ht="15.75">
      <c r="A46" s="7">
        <v>39</v>
      </c>
      <c r="B46" s="17">
        <v>670047</v>
      </c>
      <c r="C46" s="9" t="s">
        <v>22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6">
        <v>0</v>
      </c>
      <c r="AW46" s="6">
        <v>0</v>
      </c>
      <c r="AX46" s="6">
        <v>0</v>
      </c>
      <c r="AY46" s="6">
        <v>0</v>
      </c>
      <c r="AZ46" s="6">
        <v>0</v>
      </c>
      <c r="BA46" s="6">
        <v>0</v>
      </c>
      <c r="BB46" s="6">
        <v>0</v>
      </c>
      <c r="BC46" s="6">
        <v>0</v>
      </c>
      <c r="BD46" s="6">
        <v>0</v>
      </c>
      <c r="BE46" s="6">
        <v>0</v>
      </c>
      <c r="BF46" s="6">
        <v>0</v>
      </c>
      <c r="BG46" s="6">
        <v>0</v>
      </c>
      <c r="BH46" s="6">
        <v>0</v>
      </c>
      <c r="BI46" s="6">
        <v>0</v>
      </c>
      <c r="BJ46" s="6">
        <v>0</v>
      </c>
      <c r="BK46" s="6">
        <v>0</v>
      </c>
      <c r="BL46" s="6">
        <v>0</v>
      </c>
      <c r="BM46" s="6">
        <v>0</v>
      </c>
      <c r="BN46" s="6">
        <v>0</v>
      </c>
      <c r="BO46" s="6">
        <v>0</v>
      </c>
      <c r="BP46" s="6">
        <v>0</v>
      </c>
      <c r="BQ46" s="6">
        <v>0</v>
      </c>
      <c r="BR46" s="6">
        <v>0</v>
      </c>
      <c r="BS46" s="6">
        <v>0</v>
      </c>
      <c r="BT46" s="6">
        <v>0</v>
      </c>
      <c r="BU46" s="16">
        <v>0</v>
      </c>
      <c r="BV46" s="16">
        <v>0</v>
      </c>
      <c r="BW46" s="16">
        <v>0</v>
      </c>
      <c r="BX46" s="16">
        <v>0</v>
      </c>
      <c r="BY46" s="16">
        <v>0</v>
      </c>
      <c r="BZ46" s="16">
        <v>0</v>
      </c>
      <c r="CA46" s="16">
        <v>0</v>
      </c>
      <c r="CB46" s="16">
        <v>0</v>
      </c>
      <c r="CC46" s="16">
        <v>0</v>
      </c>
      <c r="CD46" s="16">
        <v>0</v>
      </c>
      <c r="CE46" s="16">
        <v>0</v>
      </c>
      <c r="CF46" s="16">
        <v>0</v>
      </c>
      <c r="CG46" s="16">
        <v>0</v>
      </c>
      <c r="CH46" s="16">
        <v>0</v>
      </c>
      <c r="CI46" s="16">
        <v>0</v>
      </c>
      <c r="CJ46" s="16">
        <v>0</v>
      </c>
      <c r="CK46" s="6">
        <v>21100</v>
      </c>
      <c r="CL46" s="6">
        <v>16531</v>
      </c>
      <c r="CM46" s="6">
        <f t="shared" si="0"/>
        <v>21100</v>
      </c>
      <c r="CN46" s="6">
        <f t="shared" si="1"/>
        <v>16531</v>
      </c>
    </row>
    <row r="47" spans="1:92" ht="15.75">
      <c r="A47" s="7">
        <v>40</v>
      </c>
      <c r="B47" s="18">
        <v>670048</v>
      </c>
      <c r="C47" s="9" t="s">
        <v>112</v>
      </c>
      <c r="D47" s="6">
        <v>443</v>
      </c>
      <c r="E47" s="6">
        <v>93</v>
      </c>
      <c r="F47" s="6">
        <v>0</v>
      </c>
      <c r="G47" s="6">
        <v>0</v>
      </c>
      <c r="H47" s="6">
        <v>0</v>
      </c>
      <c r="I47" s="6">
        <v>0</v>
      </c>
      <c r="J47" s="6">
        <v>1158</v>
      </c>
      <c r="K47" s="6">
        <v>799</v>
      </c>
      <c r="L47" s="6">
        <v>1052</v>
      </c>
      <c r="M47" s="6">
        <v>320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11285</v>
      </c>
      <c r="U47" s="6">
        <v>4825</v>
      </c>
      <c r="V47" s="6">
        <v>4000</v>
      </c>
      <c r="W47" s="6">
        <v>0</v>
      </c>
      <c r="X47" s="6">
        <v>2669</v>
      </c>
      <c r="Y47" s="6">
        <v>100</v>
      </c>
      <c r="Z47" s="6">
        <v>0</v>
      </c>
      <c r="AA47" s="6">
        <v>0</v>
      </c>
      <c r="AB47" s="6">
        <v>3000</v>
      </c>
      <c r="AC47" s="6">
        <v>0</v>
      </c>
      <c r="AD47" s="6">
        <v>464</v>
      </c>
      <c r="AE47" s="6">
        <v>579</v>
      </c>
      <c r="AF47" s="6">
        <v>500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4200</v>
      </c>
      <c r="AO47" s="6">
        <v>0</v>
      </c>
      <c r="AP47" s="6">
        <v>3000</v>
      </c>
      <c r="AQ47" s="6">
        <v>0</v>
      </c>
      <c r="AR47" s="6">
        <v>4730</v>
      </c>
      <c r="AS47" s="6">
        <v>1100</v>
      </c>
      <c r="AT47" s="6">
        <v>32710</v>
      </c>
      <c r="AU47" s="6">
        <v>31500</v>
      </c>
      <c r="AV47" s="6">
        <v>373</v>
      </c>
      <c r="AW47" s="6">
        <v>372</v>
      </c>
      <c r="AX47" s="6">
        <v>3562</v>
      </c>
      <c r="AY47" s="6">
        <v>100</v>
      </c>
      <c r="AZ47" s="6">
        <v>3542</v>
      </c>
      <c r="BA47" s="6">
        <v>0</v>
      </c>
      <c r="BB47" s="6">
        <v>0</v>
      </c>
      <c r="BC47" s="6">
        <v>0</v>
      </c>
      <c r="BD47" s="6">
        <v>8516</v>
      </c>
      <c r="BE47" s="6">
        <v>0</v>
      </c>
      <c r="BF47" s="6">
        <v>0</v>
      </c>
      <c r="BG47" s="6">
        <v>0</v>
      </c>
      <c r="BH47" s="6">
        <v>0</v>
      </c>
      <c r="BI47" s="6">
        <v>0</v>
      </c>
      <c r="BJ47" s="6">
        <v>0</v>
      </c>
      <c r="BK47" s="6">
        <v>0</v>
      </c>
      <c r="BL47" s="6">
        <v>0</v>
      </c>
      <c r="BM47" s="6">
        <v>0</v>
      </c>
      <c r="BN47" s="6">
        <v>0</v>
      </c>
      <c r="BO47" s="6">
        <v>0</v>
      </c>
      <c r="BP47" s="6">
        <v>0</v>
      </c>
      <c r="BQ47" s="6">
        <v>0</v>
      </c>
      <c r="BR47" s="6">
        <v>7145</v>
      </c>
      <c r="BS47" s="6">
        <v>0</v>
      </c>
      <c r="BT47" s="6">
        <v>0</v>
      </c>
      <c r="BU47" s="16">
        <v>0</v>
      </c>
      <c r="BV47" s="16">
        <v>0</v>
      </c>
      <c r="BW47" s="16">
        <v>0</v>
      </c>
      <c r="BX47" s="16">
        <v>0</v>
      </c>
      <c r="BY47" s="16">
        <v>0</v>
      </c>
      <c r="BZ47" s="16">
        <v>0</v>
      </c>
      <c r="CA47" s="16">
        <v>0</v>
      </c>
      <c r="CB47" s="16">
        <v>0</v>
      </c>
      <c r="CC47" s="16">
        <v>0</v>
      </c>
      <c r="CD47" s="16">
        <v>0</v>
      </c>
      <c r="CE47" s="16">
        <v>0</v>
      </c>
      <c r="CF47" s="16">
        <v>0</v>
      </c>
      <c r="CG47" s="16">
        <v>0</v>
      </c>
      <c r="CH47" s="16">
        <v>0</v>
      </c>
      <c r="CI47" s="16">
        <v>0</v>
      </c>
      <c r="CJ47" s="16">
        <v>0</v>
      </c>
      <c r="CK47" s="6">
        <v>252</v>
      </c>
      <c r="CL47" s="6">
        <v>445</v>
      </c>
      <c r="CM47" s="6">
        <f t="shared" si="0"/>
        <v>92601</v>
      </c>
      <c r="CN47" s="6">
        <f t="shared" si="1"/>
        <v>40233</v>
      </c>
    </row>
    <row r="48" spans="1:92" ht="15.75">
      <c r="A48" s="7">
        <v>41</v>
      </c>
      <c r="B48" s="18">
        <v>670049</v>
      </c>
      <c r="C48" s="9" t="s">
        <v>50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2662</v>
      </c>
      <c r="Y48" s="6">
        <v>159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1100</v>
      </c>
      <c r="AS48" s="6">
        <v>0</v>
      </c>
      <c r="AT48" s="6">
        <v>22300</v>
      </c>
      <c r="AU48" s="6">
        <v>24000</v>
      </c>
      <c r="AV48" s="6">
        <v>0</v>
      </c>
      <c r="AW48" s="6">
        <v>0</v>
      </c>
      <c r="AX48" s="6">
        <v>0</v>
      </c>
      <c r="AY48" s="6">
        <v>0</v>
      </c>
      <c r="AZ48" s="6">
        <v>0</v>
      </c>
      <c r="BA48" s="6">
        <v>0</v>
      </c>
      <c r="BB48" s="6">
        <v>0</v>
      </c>
      <c r="BC48" s="6">
        <v>0</v>
      </c>
      <c r="BD48" s="6">
        <v>0</v>
      </c>
      <c r="BE48" s="6">
        <v>0</v>
      </c>
      <c r="BF48" s="6">
        <v>0</v>
      </c>
      <c r="BG48" s="6">
        <v>0</v>
      </c>
      <c r="BH48" s="6">
        <v>0</v>
      </c>
      <c r="BI48" s="6">
        <v>0</v>
      </c>
      <c r="BJ48" s="6">
        <v>0</v>
      </c>
      <c r="BK48" s="6">
        <v>0</v>
      </c>
      <c r="BL48" s="6">
        <v>0</v>
      </c>
      <c r="BM48" s="6">
        <v>0</v>
      </c>
      <c r="BN48" s="6">
        <v>0</v>
      </c>
      <c r="BO48" s="6">
        <v>0</v>
      </c>
      <c r="BP48" s="6">
        <v>0</v>
      </c>
      <c r="BQ48" s="6">
        <v>0</v>
      </c>
      <c r="BR48" s="6">
        <v>3500</v>
      </c>
      <c r="BS48" s="6">
        <v>0</v>
      </c>
      <c r="BT48" s="6">
        <v>0</v>
      </c>
      <c r="BU48" s="16">
        <v>0</v>
      </c>
      <c r="BV48" s="16">
        <v>0</v>
      </c>
      <c r="BW48" s="16">
        <v>0</v>
      </c>
      <c r="BX48" s="16">
        <v>0</v>
      </c>
      <c r="BY48" s="16">
        <v>0</v>
      </c>
      <c r="BZ48" s="16">
        <v>0</v>
      </c>
      <c r="CA48" s="16">
        <v>0</v>
      </c>
      <c r="CB48" s="16">
        <v>0</v>
      </c>
      <c r="CC48" s="16">
        <v>0</v>
      </c>
      <c r="CD48" s="16">
        <v>0</v>
      </c>
      <c r="CE48" s="16">
        <v>0</v>
      </c>
      <c r="CF48" s="16">
        <v>0</v>
      </c>
      <c r="CG48" s="16">
        <v>0</v>
      </c>
      <c r="CH48" s="16">
        <v>0</v>
      </c>
      <c r="CI48" s="16">
        <v>0</v>
      </c>
      <c r="CJ48" s="16">
        <v>0</v>
      </c>
      <c r="CK48" s="6">
        <v>0</v>
      </c>
      <c r="CL48" s="6">
        <v>0</v>
      </c>
      <c r="CM48" s="6">
        <f t="shared" si="0"/>
        <v>29562</v>
      </c>
      <c r="CN48" s="6">
        <f t="shared" si="1"/>
        <v>24159</v>
      </c>
    </row>
    <row r="49" spans="1:92" ht="15.75">
      <c r="A49" s="7">
        <v>42</v>
      </c>
      <c r="B49" s="18">
        <v>670050</v>
      </c>
      <c r="C49" s="9" t="s">
        <v>12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200</v>
      </c>
      <c r="AJ49" s="6">
        <v>0</v>
      </c>
      <c r="AK49" s="6">
        <v>0</v>
      </c>
      <c r="AL49" s="6">
        <v>0</v>
      </c>
      <c r="AM49" s="6">
        <v>0</v>
      </c>
      <c r="AN49" s="6">
        <v>0</v>
      </c>
      <c r="AO49" s="6">
        <v>0</v>
      </c>
      <c r="AP49" s="6">
        <v>0</v>
      </c>
      <c r="AQ49" s="6">
        <v>0</v>
      </c>
      <c r="AR49" s="6">
        <v>0</v>
      </c>
      <c r="AS49" s="6">
        <v>0</v>
      </c>
      <c r="AT49" s="6">
        <v>0</v>
      </c>
      <c r="AU49" s="6">
        <v>0</v>
      </c>
      <c r="AV49" s="6">
        <v>0</v>
      </c>
      <c r="AW49" s="6">
        <v>0</v>
      </c>
      <c r="AX49" s="6">
        <v>0</v>
      </c>
      <c r="AY49" s="6">
        <v>0</v>
      </c>
      <c r="AZ49" s="6">
        <v>0</v>
      </c>
      <c r="BA49" s="6">
        <v>0</v>
      </c>
      <c r="BB49" s="6">
        <v>0</v>
      </c>
      <c r="BC49" s="6">
        <v>0</v>
      </c>
      <c r="BD49" s="6">
        <v>0</v>
      </c>
      <c r="BE49" s="6">
        <v>0</v>
      </c>
      <c r="BF49" s="6">
        <v>0</v>
      </c>
      <c r="BG49" s="6">
        <v>0</v>
      </c>
      <c r="BH49" s="6">
        <v>0</v>
      </c>
      <c r="BI49" s="6">
        <v>0</v>
      </c>
      <c r="BJ49" s="6">
        <v>0</v>
      </c>
      <c r="BK49" s="6">
        <v>0</v>
      </c>
      <c r="BL49" s="6">
        <v>0</v>
      </c>
      <c r="BM49" s="6">
        <v>0</v>
      </c>
      <c r="BN49" s="6">
        <v>0</v>
      </c>
      <c r="BO49" s="6">
        <v>0</v>
      </c>
      <c r="BP49" s="6">
        <v>0</v>
      </c>
      <c r="BQ49" s="6">
        <v>0</v>
      </c>
      <c r="BR49" s="6">
        <v>0</v>
      </c>
      <c r="BS49" s="6">
        <v>0</v>
      </c>
      <c r="BT49" s="6">
        <v>0</v>
      </c>
      <c r="BU49" s="16">
        <v>0</v>
      </c>
      <c r="BV49" s="16">
        <v>0</v>
      </c>
      <c r="BW49" s="16">
        <v>0</v>
      </c>
      <c r="BX49" s="16">
        <v>0</v>
      </c>
      <c r="BY49" s="16">
        <v>0</v>
      </c>
      <c r="BZ49" s="16">
        <v>0</v>
      </c>
      <c r="CA49" s="16">
        <v>0</v>
      </c>
      <c r="CB49" s="16">
        <v>0</v>
      </c>
      <c r="CC49" s="16">
        <v>0</v>
      </c>
      <c r="CD49" s="16">
        <v>0</v>
      </c>
      <c r="CE49" s="16">
        <v>0</v>
      </c>
      <c r="CF49" s="16">
        <v>0</v>
      </c>
      <c r="CG49" s="16">
        <v>0</v>
      </c>
      <c r="CH49" s="16">
        <v>0</v>
      </c>
      <c r="CI49" s="16">
        <v>0</v>
      </c>
      <c r="CJ49" s="16">
        <v>0</v>
      </c>
      <c r="CK49" s="6">
        <v>0</v>
      </c>
      <c r="CL49" s="6">
        <v>0</v>
      </c>
      <c r="CM49" s="6">
        <f t="shared" si="0"/>
        <v>0</v>
      </c>
      <c r="CN49" s="6">
        <f t="shared" si="1"/>
        <v>200</v>
      </c>
    </row>
    <row r="50" spans="1:92" ht="15.75">
      <c r="A50" s="7">
        <v>43</v>
      </c>
      <c r="B50" s="17">
        <v>670051</v>
      </c>
      <c r="C50" s="9" t="s">
        <v>20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0</v>
      </c>
      <c r="AR50" s="6">
        <v>0</v>
      </c>
      <c r="AS50" s="6">
        <v>0</v>
      </c>
      <c r="AT50" s="6">
        <v>0</v>
      </c>
      <c r="AU50" s="6">
        <v>0</v>
      </c>
      <c r="AV50" s="6">
        <v>0</v>
      </c>
      <c r="AW50" s="6">
        <v>0</v>
      </c>
      <c r="AX50" s="6">
        <v>0</v>
      </c>
      <c r="AY50" s="6">
        <v>0</v>
      </c>
      <c r="AZ50" s="6">
        <v>0</v>
      </c>
      <c r="BA50" s="6">
        <v>0</v>
      </c>
      <c r="BB50" s="6">
        <v>0</v>
      </c>
      <c r="BC50" s="6">
        <v>0</v>
      </c>
      <c r="BD50" s="6">
        <v>0</v>
      </c>
      <c r="BE50" s="6">
        <v>0</v>
      </c>
      <c r="BF50" s="6">
        <v>0</v>
      </c>
      <c r="BG50" s="6">
        <v>0</v>
      </c>
      <c r="BH50" s="6">
        <v>0</v>
      </c>
      <c r="BI50" s="6">
        <v>0</v>
      </c>
      <c r="BJ50" s="6">
        <v>9095</v>
      </c>
      <c r="BK50" s="6">
        <v>0</v>
      </c>
      <c r="BL50" s="6">
        <v>0</v>
      </c>
      <c r="BM50" s="6">
        <v>0</v>
      </c>
      <c r="BN50" s="6">
        <v>0</v>
      </c>
      <c r="BO50" s="6">
        <v>0</v>
      </c>
      <c r="BP50" s="6">
        <v>0</v>
      </c>
      <c r="BQ50" s="6">
        <v>0</v>
      </c>
      <c r="BR50" s="6">
        <v>0</v>
      </c>
      <c r="BS50" s="6">
        <v>0</v>
      </c>
      <c r="BT50" s="6">
        <v>0</v>
      </c>
      <c r="BU50" s="16">
        <v>0</v>
      </c>
      <c r="BV50" s="16">
        <v>0</v>
      </c>
      <c r="BW50" s="16">
        <v>0</v>
      </c>
      <c r="BX50" s="16">
        <v>0</v>
      </c>
      <c r="BY50" s="16">
        <v>0</v>
      </c>
      <c r="BZ50" s="16">
        <v>0</v>
      </c>
      <c r="CA50" s="16">
        <v>0</v>
      </c>
      <c r="CB50" s="16">
        <v>0</v>
      </c>
      <c r="CC50" s="16">
        <v>0</v>
      </c>
      <c r="CD50" s="16">
        <v>0</v>
      </c>
      <c r="CE50" s="16">
        <v>0</v>
      </c>
      <c r="CF50" s="16">
        <v>0</v>
      </c>
      <c r="CG50" s="16">
        <v>0</v>
      </c>
      <c r="CH50" s="16">
        <v>0</v>
      </c>
      <c r="CI50" s="16">
        <v>0</v>
      </c>
      <c r="CJ50" s="16">
        <v>0</v>
      </c>
      <c r="CK50" s="6">
        <v>54796</v>
      </c>
      <c r="CL50" s="6">
        <v>24049</v>
      </c>
      <c r="CM50" s="6">
        <f t="shared" si="0"/>
        <v>63891</v>
      </c>
      <c r="CN50" s="6">
        <f t="shared" si="1"/>
        <v>24049</v>
      </c>
    </row>
    <row r="51" spans="1:92" ht="15.75">
      <c r="A51" s="7">
        <v>44</v>
      </c>
      <c r="B51" s="18">
        <v>670052</v>
      </c>
      <c r="C51" s="9" t="s">
        <v>75</v>
      </c>
      <c r="D51" s="6">
        <v>2866</v>
      </c>
      <c r="E51" s="6">
        <v>4051</v>
      </c>
      <c r="F51" s="6">
        <v>0</v>
      </c>
      <c r="G51" s="6">
        <v>0</v>
      </c>
      <c r="H51" s="6">
        <v>5016</v>
      </c>
      <c r="I51" s="6">
        <v>1243</v>
      </c>
      <c r="J51" s="6">
        <v>2579</v>
      </c>
      <c r="K51" s="6">
        <v>639</v>
      </c>
      <c r="L51" s="6">
        <v>12904</v>
      </c>
      <c r="M51" s="6">
        <v>2038</v>
      </c>
      <c r="N51" s="6">
        <v>0</v>
      </c>
      <c r="O51" s="6">
        <v>0</v>
      </c>
      <c r="P51" s="6">
        <v>4300</v>
      </c>
      <c r="Q51" s="6">
        <v>1065</v>
      </c>
      <c r="R51" s="6">
        <v>0</v>
      </c>
      <c r="S51" s="6">
        <v>0</v>
      </c>
      <c r="T51" s="6">
        <v>0</v>
      </c>
      <c r="U51" s="6">
        <v>0</v>
      </c>
      <c r="V51" s="6">
        <v>86766</v>
      </c>
      <c r="W51" s="6">
        <v>82260</v>
      </c>
      <c r="X51" s="6">
        <v>0</v>
      </c>
      <c r="Y51" s="6">
        <v>0</v>
      </c>
      <c r="Z51" s="6">
        <v>0</v>
      </c>
      <c r="AA51" s="6">
        <v>0</v>
      </c>
      <c r="AB51" s="6">
        <v>19600</v>
      </c>
      <c r="AC51" s="6">
        <v>7218</v>
      </c>
      <c r="AD51" s="6">
        <v>6699</v>
      </c>
      <c r="AE51" s="6">
        <v>443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0</v>
      </c>
      <c r="AO51" s="6">
        <v>0</v>
      </c>
      <c r="AP51" s="6">
        <v>17341</v>
      </c>
      <c r="AQ51" s="6">
        <v>4235</v>
      </c>
      <c r="AR51" s="6">
        <v>0</v>
      </c>
      <c r="AS51" s="6">
        <v>0</v>
      </c>
      <c r="AT51" s="6">
        <v>5600</v>
      </c>
      <c r="AU51" s="6">
        <v>3800</v>
      </c>
      <c r="AV51" s="6">
        <v>23829</v>
      </c>
      <c r="AW51" s="6">
        <v>7692</v>
      </c>
      <c r="AX51" s="6">
        <v>28178</v>
      </c>
      <c r="AY51" s="6">
        <v>6406</v>
      </c>
      <c r="AZ51" s="6">
        <v>16360</v>
      </c>
      <c r="BA51" s="6">
        <v>11327</v>
      </c>
      <c r="BB51" s="6">
        <v>10878</v>
      </c>
      <c r="BC51" s="6">
        <v>1679</v>
      </c>
      <c r="BD51" s="6">
        <v>0</v>
      </c>
      <c r="BE51" s="6">
        <v>0</v>
      </c>
      <c r="BF51" s="6">
        <v>0</v>
      </c>
      <c r="BG51" s="6">
        <v>0</v>
      </c>
      <c r="BH51" s="6">
        <v>2418</v>
      </c>
      <c r="BI51" s="6">
        <v>0</v>
      </c>
      <c r="BJ51" s="6">
        <v>0</v>
      </c>
      <c r="BK51" s="6">
        <v>0</v>
      </c>
      <c r="BL51" s="6">
        <v>0</v>
      </c>
      <c r="BM51" s="6">
        <v>405</v>
      </c>
      <c r="BN51" s="6">
        <v>227</v>
      </c>
      <c r="BO51" s="6">
        <v>0</v>
      </c>
      <c r="BP51" s="6">
        <v>53900</v>
      </c>
      <c r="BQ51" s="6">
        <v>0</v>
      </c>
      <c r="BR51" s="6">
        <v>0</v>
      </c>
      <c r="BS51" s="6">
        <v>0</v>
      </c>
      <c r="BT51" s="6">
        <v>0</v>
      </c>
      <c r="BU51" s="16">
        <v>0</v>
      </c>
      <c r="BV51" s="16">
        <v>0</v>
      </c>
      <c r="BW51" s="16">
        <v>0</v>
      </c>
      <c r="BX51" s="16">
        <v>0</v>
      </c>
      <c r="BY51" s="16">
        <v>0</v>
      </c>
      <c r="BZ51" s="16">
        <v>0</v>
      </c>
      <c r="CA51" s="16">
        <v>0</v>
      </c>
      <c r="CB51" s="16">
        <v>0</v>
      </c>
      <c r="CC51" s="16">
        <v>0</v>
      </c>
      <c r="CD51" s="16">
        <v>0</v>
      </c>
      <c r="CE51" s="16">
        <v>0</v>
      </c>
      <c r="CF51" s="16">
        <v>0</v>
      </c>
      <c r="CG51" s="16">
        <v>0</v>
      </c>
      <c r="CH51" s="16">
        <v>0</v>
      </c>
      <c r="CI51" s="16">
        <v>80</v>
      </c>
      <c r="CJ51" s="16">
        <v>0</v>
      </c>
      <c r="CK51" s="6">
        <v>0</v>
      </c>
      <c r="CL51" s="6">
        <v>0</v>
      </c>
      <c r="CM51" s="6">
        <f t="shared" si="0"/>
        <v>299946</v>
      </c>
      <c r="CN51" s="6">
        <f t="shared" si="1"/>
        <v>134096</v>
      </c>
    </row>
    <row r="52" spans="1:92" ht="15.75">
      <c r="A52" s="7">
        <v>45</v>
      </c>
      <c r="B52" s="18">
        <v>670053</v>
      </c>
      <c r="C52" s="9" t="s">
        <v>35</v>
      </c>
      <c r="D52" s="6">
        <v>1245</v>
      </c>
      <c r="E52" s="6">
        <v>1200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1500</v>
      </c>
      <c r="M52" s="6">
        <v>2100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10614</v>
      </c>
      <c r="W52" s="6">
        <v>10450</v>
      </c>
      <c r="X52" s="6">
        <v>2329</v>
      </c>
      <c r="Y52" s="6">
        <v>3156</v>
      </c>
      <c r="Z52" s="6">
        <v>15300</v>
      </c>
      <c r="AA52" s="6">
        <v>23562</v>
      </c>
      <c r="AB52" s="6">
        <v>0</v>
      </c>
      <c r="AC52" s="6">
        <v>0</v>
      </c>
      <c r="AD52" s="6">
        <v>1600</v>
      </c>
      <c r="AE52" s="6">
        <v>1300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6">
        <v>0</v>
      </c>
      <c r="AN52" s="6">
        <v>0</v>
      </c>
      <c r="AO52" s="6">
        <v>0</v>
      </c>
      <c r="AP52" s="6">
        <v>1971</v>
      </c>
      <c r="AQ52" s="6">
        <v>3600</v>
      </c>
      <c r="AR52" s="6">
        <v>500</v>
      </c>
      <c r="AS52" s="6">
        <v>450</v>
      </c>
      <c r="AT52" s="6">
        <v>7000</v>
      </c>
      <c r="AU52" s="6">
        <v>3900</v>
      </c>
      <c r="AV52" s="6">
        <v>2300</v>
      </c>
      <c r="AW52" s="6">
        <v>2200</v>
      </c>
      <c r="AX52" s="6">
        <v>4100</v>
      </c>
      <c r="AY52" s="6">
        <v>2550</v>
      </c>
      <c r="AZ52" s="6">
        <v>3100</v>
      </c>
      <c r="BA52" s="6">
        <v>3550</v>
      </c>
      <c r="BB52" s="6">
        <v>1314</v>
      </c>
      <c r="BC52" s="6">
        <v>1900</v>
      </c>
      <c r="BD52" s="6">
        <v>0</v>
      </c>
      <c r="BE52" s="6">
        <v>0</v>
      </c>
      <c r="BF52" s="6">
        <v>0</v>
      </c>
      <c r="BG52" s="6">
        <v>0</v>
      </c>
      <c r="BH52" s="6">
        <v>0</v>
      </c>
      <c r="BI52" s="6">
        <v>0</v>
      </c>
      <c r="BJ52" s="6">
        <v>0</v>
      </c>
      <c r="BK52" s="6">
        <v>0</v>
      </c>
      <c r="BL52" s="6">
        <v>11293</v>
      </c>
      <c r="BM52" s="6">
        <v>130</v>
      </c>
      <c r="BN52" s="6">
        <v>0</v>
      </c>
      <c r="BO52" s="6">
        <v>2695</v>
      </c>
      <c r="BP52" s="6">
        <v>8729</v>
      </c>
      <c r="BQ52" s="6">
        <v>3340</v>
      </c>
      <c r="BR52" s="6">
        <v>4463</v>
      </c>
      <c r="BS52" s="6">
        <v>0</v>
      </c>
      <c r="BT52" s="6">
        <v>0</v>
      </c>
      <c r="BU52" s="16">
        <v>0</v>
      </c>
      <c r="BV52" s="16">
        <v>0</v>
      </c>
      <c r="BW52" s="16">
        <v>0</v>
      </c>
      <c r="BX52" s="16">
        <v>0</v>
      </c>
      <c r="BY52" s="16">
        <v>0</v>
      </c>
      <c r="BZ52" s="16">
        <v>0</v>
      </c>
      <c r="CA52" s="16">
        <v>0</v>
      </c>
      <c r="CB52" s="16">
        <v>0</v>
      </c>
      <c r="CC52" s="16">
        <v>0</v>
      </c>
      <c r="CD52" s="16">
        <v>0</v>
      </c>
      <c r="CE52" s="16">
        <v>0</v>
      </c>
      <c r="CF52" s="16">
        <v>0</v>
      </c>
      <c r="CG52" s="16">
        <v>0</v>
      </c>
      <c r="CH52" s="16">
        <v>0</v>
      </c>
      <c r="CI52" s="16">
        <v>0</v>
      </c>
      <c r="CJ52" s="16">
        <v>0</v>
      </c>
      <c r="CK52" s="6">
        <v>5835</v>
      </c>
      <c r="CL52" s="6">
        <v>10334</v>
      </c>
      <c r="CM52" s="6">
        <f t="shared" si="0"/>
        <v>89358</v>
      </c>
      <c r="CN52" s="6">
        <f t="shared" si="1"/>
        <v>70252</v>
      </c>
    </row>
    <row r="53" spans="1:92" ht="15.75">
      <c r="A53" s="7">
        <v>46</v>
      </c>
      <c r="B53" s="18">
        <v>670054</v>
      </c>
      <c r="C53" s="9" t="s">
        <v>11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/>
      <c r="M53" s="6"/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27000</v>
      </c>
      <c r="AC53" s="6">
        <v>800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</v>
      </c>
      <c r="AO53" s="6">
        <v>0</v>
      </c>
      <c r="AP53" s="6">
        <v>0</v>
      </c>
      <c r="AQ53" s="6">
        <v>0</v>
      </c>
      <c r="AR53" s="6">
        <v>0</v>
      </c>
      <c r="AS53" s="6">
        <v>0</v>
      </c>
      <c r="AT53" s="6">
        <v>0</v>
      </c>
      <c r="AU53" s="6">
        <v>0</v>
      </c>
      <c r="AV53" s="6">
        <v>0</v>
      </c>
      <c r="AW53" s="6">
        <v>0</v>
      </c>
      <c r="AX53" s="6">
        <v>0</v>
      </c>
      <c r="AY53" s="6">
        <v>0</v>
      </c>
      <c r="AZ53" s="6">
        <v>0</v>
      </c>
      <c r="BA53" s="6">
        <v>0</v>
      </c>
      <c r="BB53" s="6">
        <v>0</v>
      </c>
      <c r="BC53" s="6">
        <v>0</v>
      </c>
      <c r="BD53" s="6">
        <v>0</v>
      </c>
      <c r="BE53" s="6">
        <v>0</v>
      </c>
      <c r="BF53" s="6">
        <v>0</v>
      </c>
      <c r="BG53" s="6">
        <v>0</v>
      </c>
      <c r="BH53" s="6">
        <v>0</v>
      </c>
      <c r="BI53" s="6">
        <v>0</v>
      </c>
      <c r="BJ53" s="6">
        <v>0</v>
      </c>
      <c r="BK53" s="6">
        <v>0</v>
      </c>
      <c r="BL53" s="6">
        <v>0</v>
      </c>
      <c r="BM53" s="6">
        <v>0</v>
      </c>
      <c r="BN53" s="6">
        <v>0</v>
      </c>
      <c r="BO53" s="6">
        <v>0</v>
      </c>
      <c r="BP53" s="6">
        <v>0</v>
      </c>
      <c r="BQ53" s="6">
        <v>0</v>
      </c>
      <c r="BR53" s="6">
        <v>0</v>
      </c>
      <c r="BS53" s="6">
        <v>18000</v>
      </c>
      <c r="BT53" s="6">
        <v>0</v>
      </c>
      <c r="BU53" s="16">
        <v>0</v>
      </c>
      <c r="BV53" s="16">
        <v>0</v>
      </c>
      <c r="BW53" s="16">
        <v>0</v>
      </c>
      <c r="BX53" s="16">
        <v>0</v>
      </c>
      <c r="BY53" s="16">
        <v>0</v>
      </c>
      <c r="BZ53" s="16">
        <v>0</v>
      </c>
      <c r="CA53" s="16">
        <v>0</v>
      </c>
      <c r="CB53" s="16">
        <v>0</v>
      </c>
      <c r="CC53" s="16">
        <v>0</v>
      </c>
      <c r="CD53" s="16">
        <v>0</v>
      </c>
      <c r="CE53" s="16">
        <v>0</v>
      </c>
      <c r="CF53" s="16">
        <v>0</v>
      </c>
      <c r="CG53" s="16">
        <v>0</v>
      </c>
      <c r="CH53" s="16">
        <v>0</v>
      </c>
      <c r="CI53" s="16">
        <v>0</v>
      </c>
      <c r="CJ53" s="16">
        <v>0</v>
      </c>
      <c r="CK53" s="6">
        <v>0</v>
      </c>
      <c r="CL53" s="6">
        <v>0</v>
      </c>
      <c r="CM53" s="6">
        <f t="shared" si="0"/>
        <v>45000</v>
      </c>
      <c r="CN53" s="6">
        <f t="shared" si="1"/>
        <v>800</v>
      </c>
    </row>
    <row r="54" spans="1:92" ht="15.75">
      <c r="A54" s="7">
        <v>47</v>
      </c>
      <c r="B54" s="17">
        <v>670055</v>
      </c>
      <c r="C54" s="9" t="s">
        <v>64</v>
      </c>
      <c r="D54" s="6">
        <v>20</v>
      </c>
      <c r="E54" s="6">
        <v>5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50</v>
      </c>
      <c r="M54" s="6">
        <v>10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276</v>
      </c>
      <c r="Y54" s="6">
        <v>394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  <c r="AO54" s="6">
        <v>0</v>
      </c>
      <c r="AP54" s="6">
        <v>100</v>
      </c>
      <c r="AQ54" s="6">
        <v>220</v>
      </c>
      <c r="AR54" s="6">
        <v>0</v>
      </c>
      <c r="AS54" s="6">
        <v>0</v>
      </c>
      <c r="AT54" s="6">
        <v>94</v>
      </c>
      <c r="AU54" s="6">
        <v>200</v>
      </c>
      <c r="AV54" s="6">
        <v>10</v>
      </c>
      <c r="AW54" s="6">
        <v>50</v>
      </c>
      <c r="AX54" s="6">
        <v>189</v>
      </c>
      <c r="AY54" s="6">
        <v>20</v>
      </c>
      <c r="AZ54" s="6">
        <v>150</v>
      </c>
      <c r="BA54" s="6">
        <v>100</v>
      </c>
      <c r="BB54" s="6">
        <v>30</v>
      </c>
      <c r="BC54" s="6">
        <v>5</v>
      </c>
      <c r="BD54" s="6">
        <v>0</v>
      </c>
      <c r="BE54" s="6">
        <v>0</v>
      </c>
      <c r="BF54" s="6">
        <v>0</v>
      </c>
      <c r="BG54" s="6">
        <v>0</v>
      </c>
      <c r="BH54" s="6">
        <v>0</v>
      </c>
      <c r="BI54" s="6">
        <v>0</v>
      </c>
      <c r="BJ54" s="6">
        <v>0</v>
      </c>
      <c r="BK54" s="6">
        <v>0</v>
      </c>
      <c r="BL54" s="6">
        <v>0</v>
      </c>
      <c r="BM54" s="6">
        <v>0</v>
      </c>
      <c r="BN54" s="6">
        <v>0</v>
      </c>
      <c r="BO54" s="6">
        <v>0</v>
      </c>
      <c r="BP54" s="6">
        <v>0</v>
      </c>
      <c r="BQ54" s="6">
        <v>0</v>
      </c>
      <c r="BR54" s="6">
        <v>0</v>
      </c>
      <c r="BS54" s="6">
        <v>0</v>
      </c>
      <c r="BT54" s="6">
        <v>0</v>
      </c>
      <c r="BU54" s="16">
        <v>0</v>
      </c>
      <c r="BV54" s="16">
        <v>0</v>
      </c>
      <c r="BW54" s="16">
        <v>0</v>
      </c>
      <c r="BX54" s="16">
        <v>0</v>
      </c>
      <c r="BY54" s="16">
        <v>0</v>
      </c>
      <c r="BZ54" s="16">
        <v>0</v>
      </c>
      <c r="CA54" s="16">
        <v>0</v>
      </c>
      <c r="CB54" s="16">
        <v>0</v>
      </c>
      <c r="CC54" s="16">
        <v>0</v>
      </c>
      <c r="CD54" s="16">
        <v>0</v>
      </c>
      <c r="CE54" s="16">
        <v>0</v>
      </c>
      <c r="CF54" s="16">
        <v>0</v>
      </c>
      <c r="CG54" s="16">
        <v>0</v>
      </c>
      <c r="CH54" s="16">
        <v>0</v>
      </c>
      <c r="CI54" s="16">
        <v>0</v>
      </c>
      <c r="CJ54" s="16">
        <v>0</v>
      </c>
      <c r="CK54" s="6">
        <v>80</v>
      </c>
      <c r="CL54" s="6">
        <v>220</v>
      </c>
      <c r="CM54" s="6">
        <f t="shared" si="0"/>
        <v>999</v>
      </c>
      <c r="CN54" s="6">
        <f t="shared" si="1"/>
        <v>1224</v>
      </c>
    </row>
    <row r="55" spans="1:92" ht="15.75">
      <c r="A55" s="7">
        <v>48</v>
      </c>
      <c r="B55" s="18">
        <v>670056</v>
      </c>
      <c r="C55" s="9" t="s">
        <v>65</v>
      </c>
      <c r="D55" s="6">
        <v>215</v>
      </c>
      <c r="E55" s="6">
        <v>300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30</v>
      </c>
      <c r="M55" s="6">
        <v>20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525</v>
      </c>
      <c r="Y55" s="6">
        <v>1380</v>
      </c>
      <c r="Z55" s="6">
        <v>0</v>
      </c>
      <c r="AA55" s="6">
        <v>0</v>
      </c>
      <c r="AB55" s="6">
        <v>0</v>
      </c>
      <c r="AC55" s="6">
        <v>0</v>
      </c>
      <c r="AD55" s="6">
        <v>35</v>
      </c>
      <c r="AE55" s="6">
        <v>20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6">
        <v>0</v>
      </c>
      <c r="AN55" s="6">
        <v>0</v>
      </c>
      <c r="AO55" s="6">
        <v>0</v>
      </c>
      <c r="AP55" s="6">
        <v>145</v>
      </c>
      <c r="AQ55" s="6">
        <v>230</v>
      </c>
      <c r="AR55" s="6">
        <v>0</v>
      </c>
      <c r="AS55" s="6">
        <v>20</v>
      </c>
      <c r="AT55" s="6">
        <v>246</v>
      </c>
      <c r="AU55" s="6">
        <v>220</v>
      </c>
      <c r="AV55" s="6">
        <v>174</v>
      </c>
      <c r="AW55" s="6">
        <v>280</v>
      </c>
      <c r="AX55" s="6">
        <v>308</v>
      </c>
      <c r="AY55" s="6">
        <v>300</v>
      </c>
      <c r="AZ55" s="6">
        <v>350</v>
      </c>
      <c r="BA55" s="6">
        <v>275</v>
      </c>
      <c r="BB55" s="6">
        <v>30</v>
      </c>
      <c r="BC55" s="6">
        <v>45</v>
      </c>
      <c r="BD55" s="6">
        <v>0</v>
      </c>
      <c r="BE55" s="6">
        <v>0</v>
      </c>
      <c r="BF55" s="6">
        <v>0</v>
      </c>
      <c r="BG55" s="6">
        <v>0</v>
      </c>
      <c r="BH55" s="6">
        <v>0</v>
      </c>
      <c r="BI55" s="6">
        <v>0</v>
      </c>
      <c r="BJ55" s="6">
        <v>0</v>
      </c>
      <c r="BK55" s="6">
        <v>0</v>
      </c>
      <c r="BL55" s="6">
        <v>0</v>
      </c>
      <c r="BM55" s="6">
        <v>0</v>
      </c>
      <c r="BN55" s="6">
        <v>0</v>
      </c>
      <c r="BO55" s="6">
        <v>0</v>
      </c>
      <c r="BP55" s="6">
        <v>0</v>
      </c>
      <c r="BQ55" s="6">
        <v>0</v>
      </c>
      <c r="BR55" s="6">
        <v>0</v>
      </c>
      <c r="BS55" s="6">
        <v>0</v>
      </c>
      <c r="BT55" s="6">
        <v>0</v>
      </c>
      <c r="BU55" s="16">
        <v>0</v>
      </c>
      <c r="BV55" s="16">
        <v>0</v>
      </c>
      <c r="BW55" s="16">
        <v>0</v>
      </c>
      <c r="BX55" s="16">
        <v>0</v>
      </c>
      <c r="BY55" s="16">
        <v>0</v>
      </c>
      <c r="BZ55" s="16">
        <v>0</v>
      </c>
      <c r="CA55" s="16">
        <v>0</v>
      </c>
      <c r="CB55" s="16">
        <v>0</v>
      </c>
      <c r="CC55" s="16">
        <v>0</v>
      </c>
      <c r="CD55" s="16">
        <v>0</v>
      </c>
      <c r="CE55" s="16">
        <v>0</v>
      </c>
      <c r="CF55" s="16">
        <v>0</v>
      </c>
      <c r="CG55" s="16">
        <v>0</v>
      </c>
      <c r="CH55" s="16">
        <v>0</v>
      </c>
      <c r="CI55" s="16">
        <v>0</v>
      </c>
      <c r="CJ55" s="16">
        <v>0</v>
      </c>
      <c r="CK55" s="6">
        <v>800</v>
      </c>
      <c r="CL55" s="6">
        <v>0</v>
      </c>
      <c r="CM55" s="6">
        <f t="shared" si="0"/>
        <v>2858</v>
      </c>
      <c r="CN55" s="6">
        <f t="shared" si="1"/>
        <v>3090</v>
      </c>
    </row>
    <row r="56" spans="1:92" ht="15.75">
      <c r="A56" s="7">
        <v>49</v>
      </c>
      <c r="B56" s="18">
        <v>670057</v>
      </c>
      <c r="C56" s="9" t="s">
        <v>51</v>
      </c>
      <c r="D56" s="6">
        <v>630</v>
      </c>
      <c r="E56" s="6">
        <v>1632</v>
      </c>
      <c r="F56" s="6">
        <v>4600</v>
      </c>
      <c r="G56" s="6">
        <v>60</v>
      </c>
      <c r="H56" s="6">
        <v>0</v>
      </c>
      <c r="I56" s="6">
        <v>0</v>
      </c>
      <c r="J56" s="6">
        <v>0</v>
      </c>
      <c r="K56" s="6">
        <v>0</v>
      </c>
      <c r="L56" s="6">
        <v>1216</v>
      </c>
      <c r="M56" s="6">
        <v>1300</v>
      </c>
      <c r="N56" s="6">
        <v>0</v>
      </c>
      <c r="O56" s="6">
        <v>0</v>
      </c>
      <c r="P56" s="6">
        <v>0</v>
      </c>
      <c r="Q56" s="6">
        <v>0</v>
      </c>
      <c r="R56" s="6">
        <v>5010</v>
      </c>
      <c r="S56" s="6">
        <v>50</v>
      </c>
      <c r="T56" s="6">
        <v>0</v>
      </c>
      <c r="U56" s="6">
        <v>0</v>
      </c>
      <c r="V56" s="6">
        <v>4262</v>
      </c>
      <c r="W56" s="6">
        <v>3948</v>
      </c>
      <c r="X56" s="6">
        <v>1056</v>
      </c>
      <c r="Y56" s="6">
        <v>11811</v>
      </c>
      <c r="Z56" s="6">
        <v>0</v>
      </c>
      <c r="AA56" s="6">
        <v>0</v>
      </c>
      <c r="AB56" s="6">
        <v>0</v>
      </c>
      <c r="AC56" s="6">
        <v>0</v>
      </c>
      <c r="AD56" s="6">
        <v>1639</v>
      </c>
      <c r="AE56" s="6">
        <v>1130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  <c r="AO56" s="6">
        <v>0</v>
      </c>
      <c r="AP56" s="6">
        <v>2153</v>
      </c>
      <c r="AQ56" s="6">
        <v>4400</v>
      </c>
      <c r="AR56" s="6">
        <v>0</v>
      </c>
      <c r="AS56" s="6">
        <v>0</v>
      </c>
      <c r="AT56" s="6">
        <v>3160</v>
      </c>
      <c r="AU56" s="6">
        <v>5795</v>
      </c>
      <c r="AV56" s="6">
        <v>3510</v>
      </c>
      <c r="AW56" s="6">
        <v>4310</v>
      </c>
      <c r="AX56" s="6">
        <v>3510</v>
      </c>
      <c r="AY56" s="6">
        <v>4254</v>
      </c>
      <c r="AZ56" s="6">
        <v>2190</v>
      </c>
      <c r="BA56" s="6">
        <v>3793</v>
      </c>
      <c r="BB56" s="6">
        <v>1382</v>
      </c>
      <c r="BC56" s="6">
        <v>2686</v>
      </c>
      <c r="BD56" s="6">
        <v>0</v>
      </c>
      <c r="BE56" s="6">
        <v>0</v>
      </c>
      <c r="BF56" s="6">
        <v>0</v>
      </c>
      <c r="BG56" s="6">
        <v>0</v>
      </c>
      <c r="BH56" s="6">
        <v>0</v>
      </c>
      <c r="BI56" s="6">
        <v>0</v>
      </c>
      <c r="BJ56" s="6">
        <v>0</v>
      </c>
      <c r="BK56" s="6">
        <v>0</v>
      </c>
      <c r="BL56" s="6">
        <v>6198</v>
      </c>
      <c r="BM56" s="6">
        <v>0</v>
      </c>
      <c r="BN56" s="6">
        <v>0</v>
      </c>
      <c r="BO56" s="6">
        <v>2811</v>
      </c>
      <c r="BP56" s="6">
        <v>200</v>
      </c>
      <c r="BQ56" s="6">
        <v>1974</v>
      </c>
      <c r="BR56" s="6">
        <v>5903</v>
      </c>
      <c r="BS56" s="6">
        <v>0</v>
      </c>
      <c r="BT56" s="6">
        <v>0</v>
      </c>
      <c r="BU56" s="16">
        <v>0</v>
      </c>
      <c r="BV56" s="16">
        <v>0</v>
      </c>
      <c r="BW56" s="16">
        <v>0</v>
      </c>
      <c r="BX56" s="16">
        <v>0</v>
      </c>
      <c r="BY56" s="16">
        <v>0</v>
      </c>
      <c r="BZ56" s="16">
        <v>0</v>
      </c>
      <c r="CA56" s="16">
        <v>0</v>
      </c>
      <c r="CB56" s="16">
        <v>0</v>
      </c>
      <c r="CC56" s="16">
        <v>0</v>
      </c>
      <c r="CD56" s="16">
        <v>0</v>
      </c>
      <c r="CE56" s="16">
        <v>0</v>
      </c>
      <c r="CF56" s="16">
        <v>0</v>
      </c>
      <c r="CG56" s="16">
        <v>0</v>
      </c>
      <c r="CH56" s="16">
        <v>0</v>
      </c>
      <c r="CI56" s="16">
        <v>0</v>
      </c>
      <c r="CJ56" s="16">
        <v>0</v>
      </c>
      <c r="CK56" s="6">
        <v>909</v>
      </c>
      <c r="CL56" s="6">
        <v>1610</v>
      </c>
      <c r="CM56" s="6">
        <f t="shared" si="0"/>
        <v>52313</v>
      </c>
      <c r="CN56" s="6">
        <f t="shared" si="1"/>
        <v>46779</v>
      </c>
    </row>
    <row r="57" spans="1:92" ht="15.75">
      <c r="A57" s="7">
        <v>50</v>
      </c>
      <c r="B57" s="18">
        <v>670059</v>
      </c>
      <c r="C57" s="9" t="s">
        <v>9</v>
      </c>
      <c r="D57" s="6">
        <v>2956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3801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4150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6">
        <v>0</v>
      </c>
      <c r="AN57" s="6">
        <v>0</v>
      </c>
      <c r="AO57" s="6">
        <v>0</v>
      </c>
      <c r="AP57" s="6">
        <v>4379</v>
      </c>
      <c r="AQ57" s="6">
        <v>0</v>
      </c>
      <c r="AR57" s="6">
        <v>0</v>
      </c>
      <c r="AS57" s="6">
        <v>0</v>
      </c>
      <c r="AT57" s="6">
        <v>0</v>
      </c>
      <c r="AU57" s="6">
        <v>0</v>
      </c>
      <c r="AV57" s="6">
        <v>3941</v>
      </c>
      <c r="AW57" s="6">
        <v>0</v>
      </c>
      <c r="AX57" s="6">
        <v>2955</v>
      </c>
      <c r="AY57" s="6">
        <v>0</v>
      </c>
      <c r="AZ57" s="6">
        <v>3826</v>
      </c>
      <c r="BA57" s="6">
        <v>0</v>
      </c>
      <c r="BB57" s="6">
        <v>0</v>
      </c>
      <c r="BC57" s="6">
        <v>0</v>
      </c>
      <c r="BD57" s="6">
        <v>0</v>
      </c>
      <c r="BE57" s="6">
        <v>0</v>
      </c>
      <c r="BF57" s="6">
        <v>0</v>
      </c>
      <c r="BG57" s="6">
        <v>697</v>
      </c>
      <c r="BH57" s="6">
        <v>0</v>
      </c>
      <c r="BI57" s="6">
        <v>0</v>
      </c>
      <c r="BJ57" s="6">
        <v>0</v>
      </c>
      <c r="BK57" s="6">
        <v>0</v>
      </c>
      <c r="BL57" s="6">
        <v>0</v>
      </c>
      <c r="BM57" s="6">
        <v>0</v>
      </c>
      <c r="BN57" s="6">
        <v>0</v>
      </c>
      <c r="BO57" s="6">
        <v>0</v>
      </c>
      <c r="BP57" s="6">
        <v>0</v>
      </c>
      <c r="BQ57" s="6">
        <v>0</v>
      </c>
      <c r="BR57" s="6">
        <v>0</v>
      </c>
      <c r="BS57" s="6">
        <v>0</v>
      </c>
      <c r="BT57" s="6">
        <v>0</v>
      </c>
      <c r="BU57" s="16">
        <v>0</v>
      </c>
      <c r="BV57" s="16">
        <v>0</v>
      </c>
      <c r="BW57" s="16">
        <v>0</v>
      </c>
      <c r="BX57" s="16">
        <v>0</v>
      </c>
      <c r="BY57" s="16">
        <v>0</v>
      </c>
      <c r="BZ57" s="16">
        <v>0</v>
      </c>
      <c r="CA57" s="16">
        <v>0</v>
      </c>
      <c r="CB57" s="16">
        <v>0</v>
      </c>
      <c r="CC57" s="16">
        <v>0</v>
      </c>
      <c r="CD57" s="16">
        <v>0</v>
      </c>
      <c r="CE57" s="16">
        <v>0</v>
      </c>
      <c r="CF57" s="16">
        <v>0</v>
      </c>
      <c r="CG57" s="16">
        <v>0</v>
      </c>
      <c r="CH57" s="16">
        <v>0</v>
      </c>
      <c r="CI57" s="16">
        <v>0</v>
      </c>
      <c r="CJ57" s="16">
        <v>0</v>
      </c>
      <c r="CK57" s="6">
        <v>2105</v>
      </c>
      <c r="CL57" s="6">
        <v>0</v>
      </c>
      <c r="CM57" s="6">
        <f t="shared" si="0"/>
        <v>28113</v>
      </c>
      <c r="CN57" s="6">
        <f t="shared" si="1"/>
        <v>697</v>
      </c>
    </row>
    <row r="58" spans="1:92" ht="15.75">
      <c r="A58" s="7">
        <v>51</v>
      </c>
      <c r="B58" s="18">
        <v>670062</v>
      </c>
      <c r="C58" s="9" t="s">
        <v>66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276</v>
      </c>
      <c r="Y58" s="6">
        <v>313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6">
        <v>0</v>
      </c>
      <c r="AN58" s="6">
        <v>0</v>
      </c>
      <c r="AO58" s="6">
        <v>0</v>
      </c>
      <c r="AP58" s="6">
        <v>160</v>
      </c>
      <c r="AQ58" s="6">
        <v>180</v>
      </c>
      <c r="AR58" s="6">
        <v>0</v>
      </c>
      <c r="AS58" s="6">
        <v>0</v>
      </c>
      <c r="AT58" s="6">
        <v>164</v>
      </c>
      <c r="AU58" s="6">
        <v>150</v>
      </c>
      <c r="AV58" s="6">
        <v>105</v>
      </c>
      <c r="AW58" s="6">
        <v>120</v>
      </c>
      <c r="AX58" s="6">
        <v>189</v>
      </c>
      <c r="AY58" s="6">
        <v>150</v>
      </c>
      <c r="AZ58" s="6">
        <v>120</v>
      </c>
      <c r="BA58" s="6">
        <v>195</v>
      </c>
      <c r="BB58" s="6">
        <v>50</v>
      </c>
      <c r="BC58" s="6">
        <v>75</v>
      </c>
      <c r="BD58" s="6">
        <v>0</v>
      </c>
      <c r="BE58" s="6">
        <v>0</v>
      </c>
      <c r="BF58" s="6">
        <v>0</v>
      </c>
      <c r="BG58" s="6">
        <v>0</v>
      </c>
      <c r="BH58" s="6">
        <v>0</v>
      </c>
      <c r="BI58" s="6">
        <v>0</v>
      </c>
      <c r="BJ58" s="6">
        <v>0</v>
      </c>
      <c r="BK58" s="6">
        <v>0</v>
      </c>
      <c r="BL58" s="6">
        <v>0</v>
      </c>
      <c r="BM58" s="6">
        <v>0</v>
      </c>
      <c r="BN58" s="6">
        <v>0</v>
      </c>
      <c r="BO58" s="6">
        <v>0</v>
      </c>
      <c r="BP58" s="6">
        <v>0</v>
      </c>
      <c r="BQ58" s="6">
        <v>0</v>
      </c>
      <c r="BR58" s="6">
        <v>0</v>
      </c>
      <c r="BS58" s="6">
        <v>0</v>
      </c>
      <c r="BT58" s="6">
        <v>0</v>
      </c>
      <c r="BU58" s="16">
        <v>0</v>
      </c>
      <c r="BV58" s="16">
        <v>0</v>
      </c>
      <c r="BW58" s="16">
        <v>0</v>
      </c>
      <c r="BX58" s="16">
        <v>0</v>
      </c>
      <c r="BY58" s="16">
        <v>0</v>
      </c>
      <c r="BZ58" s="16">
        <v>0</v>
      </c>
      <c r="CA58" s="16">
        <v>0</v>
      </c>
      <c r="CB58" s="16">
        <v>0</v>
      </c>
      <c r="CC58" s="16">
        <v>0</v>
      </c>
      <c r="CD58" s="16">
        <v>0</v>
      </c>
      <c r="CE58" s="16">
        <v>0</v>
      </c>
      <c r="CF58" s="16">
        <v>0</v>
      </c>
      <c r="CG58" s="16">
        <v>0</v>
      </c>
      <c r="CH58" s="16">
        <v>0</v>
      </c>
      <c r="CI58" s="16">
        <v>0</v>
      </c>
      <c r="CJ58" s="16">
        <v>0</v>
      </c>
      <c r="CK58" s="6">
        <v>0</v>
      </c>
      <c r="CL58" s="6">
        <v>0</v>
      </c>
      <c r="CM58" s="6">
        <f t="shared" si="0"/>
        <v>1064</v>
      </c>
      <c r="CN58" s="6">
        <f t="shared" si="1"/>
        <v>1183</v>
      </c>
    </row>
    <row r="59" spans="1:92" ht="15.75">
      <c r="A59" s="7">
        <v>52</v>
      </c>
      <c r="B59" s="18">
        <v>670065</v>
      </c>
      <c r="C59" s="9" t="s">
        <v>40</v>
      </c>
      <c r="D59" s="6">
        <v>50</v>
      </c>
      <c r="E59" s="6">
        <v>100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492</v>
      </c>
      <c r="AE59" s="6">
        <v>130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6">
        <v>0</v>
      </c>
      <c r="AN59" s="6">
        <v>0</v>
      </c>
      <c r="AO59" s="6">
        <v>0</v>
      </c>
      <c r="AP59" s="6">
        <v>151</v>
      </c>
      <c r="AQ59" s="6">
        <v>100</v>
      </c>
      <c r="AR59" s="6">
        <v>0</v>
      </c>
      <c r="AS59" s="6">
        <v>0</v>
      </c>
      <c r="AT59" s="6">
        <v>0</v>
      </c>
      <c r="AU59" s="6">
        <v>0</v>
      </c>
      <c r="AV59" s="6">
        <v>0</v>
      </c>
      <c r="AW59" s="6">
        <v>0</v>
      </c>
      <c r="AX59" s="6">
        <v>0</v>
      </c>
      <c r="AY59" s="6">
        <v>0</v>
      </c>
      <c r="AZ59" s="6">
        <v>50</v>
      </c>
      <c r="BA59" s="6">
        <v>100</v>
      </c>
      <c r="BB59" s="6">
        <v>0</v>
      </c>
      <c r="BC59" s="6">
        <v>0</v>
      </c>
      <c r="BD59" s="6">
        <v>0</v>
      </c>
      <c r="BE59" s="6">
        <v>0</v>
      </c>
      <c r="BF59" s="6">
        <v>0</v>
      </c>
      <c r="BG59" s="6">
        <v>0</v>
      </c>
      <c r="BH59" s="6">
        <v>0</v>
      </c>
      <c r="BI59" s="6">
        <v>0</v>
      </c>
      <c r="BJ59" s="6">
        <v>0</v>
      </c>
      <c r="BK59" s="6">
        <v>0</v>
      </c>
      <c r="BL59" s="6">
        <v>0</v>
      </c>
      <c r="BM59" s="6">
        <v>0</v>
      </c>
      <c r="BN59" s="6">
        <v>0</v>
      </c>
      <c r="BO59" s="6">
        <v>0</v>
      </c>
      <c r="BP59" s="6">
        <v>0</v>
      </c>
      <c r="BQ59" s="6">
        <v>0</v>
      </c>
      <c r="BR59" s="6">
        <v>0</v>
      </c>
      <c r="BS59" s="6">
        <v>0</v>
      </c>
      <c r="BT59" s="6">
        <v>0</v>
      </c>
      <c r="BU59" s="16">
        <v>0</v>
      </c>
      <c r="BV59" s="16">
        <v>0</v>
      </c>
      <c r="BW59" s="16">
        <v>0</v>
      </c>
      <c r="BX59" s="16">
        <v>0</v>
      </c>
      <c r="BY59" s="16">
        <v>0</v>
      </c>
      <c r="BZ59" s="16">
        <v>0</v>
      </c>
      <c r="CA59" s="16">
        <v>0</v>
      </c>
      <c r="CB59" s="16">
        <v>0</v>
      </c>
      <c r="CC59" s="16">
        <v>0</v>
      </c>
      <c r="CD59" s="16">
        <v>0</v>
      </c>
      <c r="CE59" s="16">
        <v>0</v>
      </c>
      <c r="CF59" s="16">
        <v>0</v>
      </c>
      <c r="CG59" s="16">
        <v>0</v>
      </c>
      <c r="CH59" s="16">
        <v>0</v>
      </c>
      <c r="CI59" s="16">
        <v>0</v>
      </c>
      <c r="CJ59" s="16">
        <v>0</v>
      </c>
      <c r="CK59" s="6">
        <v>0</v>
      </c>
      <c r="CL59" s="6">
        <v>0</v>
      </c>
      <c r="CM59" s="6">
        <f t="shared" si="0"/>
        <v>743</v>
      </c>
      <c r="CN59" s="6">
        <f t="shared" si="1"/>
        <v>430</v>
      </c>
    </row>
    <row r="60" spans="1:92" ht="15.75">
      <c r="A60" s="7">
        <v>53</v>
      </c>
      <c r="B60" s="17">
        <v>670066</v>
      </c>
      <c r="C60" s="9" t="s">
        <v>10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6">
        <v>0</v>
      </c>
      <c r="AN60" s="6">
        <v>0</v>
      </c>
      <c r="AO60" s="6">
        <v>0</v>
      </c>
      <c r="AP60" s="6">
        <v>0</v>
      </c>
      <c r="AQ60" s="6">
        <v>0</v>
      </c>
      <c r="AR60" s="6">
        <v>0</v>
      </c>
      <c r="AS60" s="6">
        <v>0</v>
      </c>
      <c r="AT60" s="6">
        <v>0</v>
      </c>
      <c r="AU60" s="6">
        <v>0</v>
      </c>
      <c r="AV60" s="6">
        <v>0</v>
      </c>
      <c r="AW60" s="6">
        <v>0</v>
      </c>
      <c r="AX60" s="6">
        <v>0</v>
      </c>
      <c r="AY60" s="6">
        <v>0</v>
      </c>
      <c r="AZ60" s="6">
        <v>0</v>
      </c>
      <c r="BA60" s="6">
        <v>0</v>
      </c>
      <c r="BB60" s="6">
        <v>0</v>
      </c>
      <c r="BC60" s="6">
        <v>0</v>
      </c>
      <c r="BD60" s="6">
        <v>0</v>
      </c>
      <c r="BE60" s="6">
        <v>0</v>
      </c>
      <c r="BF60" s="6">
        <v>0</v>
      </c>
      <c r="BG60" s="6">
        <v>0</v>
      </c>
      <c r="BH60" s="6">
        <v>0</v>
      </c>
      <c r="BI60" s="6">
        <v>0</v>
      </c>
      <c r="BJ60" s="6">
        <v>0</v>
      </c>
      <c r="BK60" s="6">
        <v>0</v>
      </c>
      <c r="BL60" s="6">
        <v>0</v>
      </c>
      <c r="BM60" s="6">
        <v>0</v>
      </c>
      <c r="BN60" s="6">
        <v>0</v>
      </c>
      <c r="BO60" s="6">
        <v>0</v>
      </c>
      <c r="BP60" s="6">
        <v>0</v>
      </c>
      <c r="BQ60" s="6">
        <v>0</v>
      </c>
      <c r="BR60" s="6">
        <v>0</v>
      </c>
      <c r="BS60" s="6">
        <v>0</v>
      </c>
      <c r="BT60" s="6">
        <v>0</v>
      </c>
      <c r="BU60" s="16">
        <v>0</v>
      </c>
      <c r="BV60" s="16">
        <v>0</v>
      </c>
      <c r="BW60" s="16">
        <v>0</v>
      </c>
      <c r="BX60" s="16">
        <v>0</v>
      </c>
      <c r="BY60" s="16">
        <v>0</v>
      </c>
      <c r="BZ60" s="16">
        <v>0</v>
      </c>
      <c r="CA60" s="16">
        <v>0</v>
      </c>
      <c r="CB60" s="16">
        <v>0</v>
      </c>
      <c r="CC60" s="16">
        <v>0</v>
      </c>
      <c r="CD60" s="16">
        <v>0</v>
      </c>
      <c r="CE60" s="16">
        <v>0</v>
      </c>
      <c r="CF60" s="16">
        <v>0</v>
      </c>
      <c r="CG60" s="16">
        <v>0</v>
      </c>
      <c r="CH60" s="16">
        <v>0</v>
      </c>
      <c r="CI60" s="16">
        <v>0</v>
      </c>
      <c r="CJ60" s="16">
        <v>0</v>
      </c>
      <c r="CK60" s="6">
        <v>0</v>
      </c>
      <c r="CL60" s="6">
        <v>0</v>
      </c>
      <c r="CM60" s="6">
        <f t="shared" si="0"/>
        <v>0</v>
      </c>
      <c r="CN60" s="6">
        <f t="shared" si="1"/>
        <v>0</v>
      </c>
    </row>
    <row r="61" spans="1:92" ht="15.75">
      <c r="A61" s="7">
        <v>54</v>
      </c>
      <c r="B61" s="18">
        <v>670067</v>
      </c>
      <c r="C61" s="9" t="s">
        <v>67</v>
      </c>
      <c r="D61" s="6">
        <v>1250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2500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8000</v>
      </c>
      <c r="AC61" s="6">
        <v>280</v>
      </c>
      <c r="AD61" s="6">
        <v>0</v>
      </c>
      <c r="AE61" s="6">
        <v>0</v>
      </c>
      <c r="AF61" s="6">
        <v>1100</v>
      </c>
      <c r="AG61" s="6">
        <v>0</v>
      </c>
      <c r="AH61" s="6">
        <v>0</v>
      </c>
      <c r="AI61" s="6">
        <v>200</v>
      </c>
      <c r="AJ61" s="6">
        <v>0</v>
      </c>
      <c r="AK61" s="6">
        <v>0</v>
      </c>
      <c r="AL61" s="6">
        <v>0</v>
      </c>
      <c r="AM61" s="6">
        <v>0</v>
      </c>
      <c r="AN61" s="6">
        <v>0</v>
      </c>
      <c r="AO61" s="6">
        <v>0</v>
      </c>
      <c r="AP61" s="6">
        <v>0</v>
      </c>
      <c r="AQ61" s="6">
        <v>0</v>
      </c>
      <c r="AR61" s="6">
        <v>0</v>
      </c>
      <c r="AS61" s="6">
        <v>0</v>
      </c>
      <c r="AT61" s="6">
        <v>337</v>
      </c>
      <c r="AU61" s="6">
        <v>0</v>
      </c>
      <c r="AV61" s="6">
        <v>0</v>
      </c>
      <c r="AW61" s="6">
        <v>0</v>
      </c>
      <c r="AX61" s="6">
        <v>0</v>
      </c>
      <c r="AY61" s="6">
        <v>0</v>
      </c>
      <c r="AZ61" s="6">
        <v>2300</v>
      </c>
      <c r="BA61" s="6">
        <v>0</v>
      </c>
      <c r="BB61" s="6">
        <v>0</v>
      </c>
      <c r="BC61" s="6">
        <v>0</v>
      </c>
      <c r="BD61" s="6">
        <v>0</v>
      </c>
      <c r="BE61" s="6">
        <v>0</v>
      </c>
      <c r="BF61" s="6">
        <v>0</v>
      </c>
      <c r="BG61" s="6">
        <v>0</v>
      </c>
      <c r="BH61" s="6">
        <v>0</v>
      </c>
      <c r="BI61" s="6">
        <v>0</v>
      </c>
      <c r="BJ61" s="6">
        <v>0</v>
      </c>
      <c r="BK61" s="6">
        <v>0</v>
      </c>
      <c r="BL61" s="6">
        <v>0</v>
      </c>
      <c r="BM61" s="6">
        <v>0</v>
      </c>
      <c r="BN61" s="6">
        <v>0</v>
      </c>
      <c r="BO61" s="6">
        <v>0</v>
      </c>
      <c r="BP61" s="6">
        <v>0</v>
      </c>
      <c r="BQ61" s="6">
        <v>0</v>
      </c>
      <c r="BR61" s="6">
        <v>0</v>
      </c>
      <c r="BS61" s="6">
        <v>5000</v>
      </c>
      <c r="BT61" s="6">
        <v>0</v>
      </c>
      <c r="BU61" s="16">
        <v>0</v>
      </c>
      <c r="BV61" s="16">
        <v>0</v>
      </c>
      <c r="BW61" s="16">
        <v>0</v>
      </c>
      <c r="BX61" s="16">
        <v>0</v>
      </c>
      <c r="BY61" s="16">
        <v>0</v>
      </c>
      <c r="BZ61" s="16">
        <v>0</v>
      </c>
      <c r="CA61" s="16">
        <v>0</v>
      </c>
      <c r="CB61" s="16">
        <v>0</v>
      </c>
      <c r="CC61" s="16">
        <v>0</v>
      </c>
      <c r="CD61" s="16">
        <v>0</v>
      </c>
      <c r="CE61" s="16">
        <v>0</v>
      </c>
      <c r="CF61" s="16">
        <v>0</v>
      </c>
      <c r="CG61" s="16">
        <v>0</v>
      </c>
      <c r="CH61" s="16">
        <v>0</v>
      </c>
      <c r="CI61" s="16">
        <v>0</v>
      </c>
      <c r="CJ61" s="16">
        <v>0</v>
      </c>
      <c r="CK61" s="6">
        <v>0</v>
      </c>
      <c r="CL61" s="6">
        <v>0</v>
      </c>
      <c r="CM61" s="6">
        <f t="shared" si="0"/>
        <v>20487</v>
      </c>
      <c r="CN61" s="6">
        <f t="shared" si="1"/>
        <v>480</v>
      </c>
    </row>
    <row r="62" spans="1:92" ht="15.75">
      <c r="A62" s="7">
        <v>55</v>
      </c>
      <c r="B62" s="19">
        <v>670068</v>
      </c>
      <c r="C62" s="9" t="s">
        <v>45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6">
        <v>0</v>
      </c>
      <c r="AN62" s="6">
        <v>0</v>
      </c>
      <c r="AO62" s="6">
        <v>0</v>
      </c>
      <c r="AP62" s="6">
        <v>0</v>
      </c>
      <c r="AQ62" s="6">
        <v>0</v>
      </c>
      <c r="AR62" s="6">
        <v>0</v>
      </c>
      <c r="AS62" s="6">
        <v>0</v>
      </c>
      <c r="AT62" s="6">
        <v>0</v>
      </c>
      <c r="AU62" s="6">
        <v>0</v>
      </c>
      <c r="AV62" s="6">
        <v>0</v>
      </c>
      <c r="AW62" s="6">
        <v>0</v>
      </c>
      <c r="AX62" s="6">
        <v>0</v>
      </c>
      <c r="AY62" s="6">
        <v>0</v>
      </c>
      <c r="AZ62" s="6">
        <v>0</v>
      </c>
      <c r="BA62" s="6">
        <v>0</v>
      </c>
      <c r="BB62" s="6">
        <v>0</v>
      </c>
      <c r="BC62" s="6">
        <v>0</v>
      </c>
      <c r="BD62" s="6">
        <v>0</v>
      </c>
      <c r="BE62" s="6">
        <v>0</v>
      </c>
      <c r="BF62" s="6">
        <v>0</v>
      </c>
      <c r="BG62" s="6">
        <v>0</v>
      </c>
      <c r="BH62" s="6">
        <v>0</v>
      </c>
      <c r="BI62" s="6">
        <v>0</v>
      </c>
      <c r="BJ62" s="6">
        <v>0</v>
      </c>
      <c r="BK62" s="6">
        <v>0</v>
      </c>
      <c r="BL62" s="6">
        <v>0</v>
      </c>
      <c r="BM62" s="6">
        <v>0</v>
      </c>
      <c r="BN62" s="6">
        <v>0</v>
      </c>
      <c r="BO62" s="6">
        <v>0</v>
      </c>
      <c r="BP62" s="6">
        <v>0</v>
      </c>
      <c r="BQ62" s="6">
        <v>0</v>
      </c>
      <c r="BR62" s="6">
        <v>0</v>
      </c>
      <c r="BS62" s="6">
        <v>0</v>
      </c>
      <c r="BT62" s="6">
        <v>0</v>
      </c>
      <c r="BU62" s="16">
        <v>0</v>
      </c>
      <c r="BV62" s="16">
        <v>0</v>
      </c>
      <c r="BW62" s="16">
        <v>0</v>
      </c>
      <c r="BX62" s="16">
        <v>0</v>
      </c>
      <c r="BY62" s="16">
        <v>0</v>
      </c>
      <c r="BZ62" s="16">
        <v>0</v>
      </c>
      <c r="CA62" s="16">
        <v>0</v>
      </c>
      <c r="CB62" s="16">
        <v>0</v>
      </c>
      <c r="CC62" s="16">
        <v>0</v>
      </c>
      <c r="CD62" s="16">
        <v>0</v>
      </c>
      <c r="CE62" s="16">
        <v>0</v>
      </c>
      <c r="CF62" s="16">
        <v>0</v>
      </c>
      <c r="CG62" s="16">
        <v>0</v>
      </c>
      <c r="CH62" s="16">
        <v>0</v>
      </c>
      <c r="CI62" s="16">
        <v>0</v>
      </c>
      <c r="CJ62" s="16">
        <v>0</v>
      </c>
      <c r="CK62" s="6">
        <v>0</v>
      </c>
      <c r="CL62" s="6">
        <v>0</v>
      </c>
      <c r="CM62" s="6">
        <f t="shared" si="0"/>
        <v>0</v>
      </c>
      <c r="CN62" s="6">
        <f t="shared" si="1"/>
        <v>0</v>
      </c>
    </row>
    <row r="63" spans="1:92" ht="15.75">
      <c r="A63" s="7">
        <v>56</v>
      </c>
      <c r="B63" s="19">
        <v>670070</v>
      </c>
      <c r="C63" s="10" t="s">
        <v>41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532</v>
      </c>
      <c r="Y63" s="6">
        <v>682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6">
        <v>0</v>
      </c>
      <c r="AL63" s="6">
        <v>0</v>
      </c>
      <c r="AM63" s="6">
        <v>0</v>
      </c>
      <c r="AN63" s="6">
        <v>0</v>
      </c>
      <c r="AO63" s="6">
        <v>0</v>
      </c>
      <c r="AP63" s="6">
        <v>80</v>
      </c>
      <c r="AQ63" s="6">
        <v>610</v>
      </c>
      <c r="AR63" s="6">
        <v>0</v>
      </c>
      <c r="AS63" s="6">
        <v>0</v>
      </c>
      <c r="AT63" s="6">
        <v>274</v>
      </c>
      <c r="AU63" s="6">
        <v>77</v>
      </c>
      <c r="AV63" s="6">
        <v>430</v>
      </c>
      <c r="AW63" s="6">
        <v>250</v>
      </c>
      <c r="AX63" s="6">
        <v>435</v>
      </c>
      <c r="AY63" s="6">
        <v>263</v>
      </c>
      <c r="AZ63" s="6">
        <v>220</v>
      </c>
      <c r="BA63" s="6">
        <v>490</v>
      </c>
      <c r="BB63" s="6">
        <v>150</v>
      </c>
      <c r="BC63" s="6">
        <v>130</v>
      </c>
      <c r="BD63" s="6">
        <v>0</v>
      </c>
      <c r="BE63" s="6">
        <v>0</v>
      </c>
      <c r="BF63" s="6">
        <v>0</v>
      </c>
      <c r="BG63" s="6">
        <v>0</v>
      </c>
      <c r="BH63" s="6">
        <v>0</v>
      </c>
      <c r="BI63" s="6">
        <v>0</v>
      </c>
      <c r="BJ63" s="6">
        <v>0</v>
      </c>
      <c r="BK63" s="6">
        <v>0</v>
      </c>
      <c r="BL63" s="6">
        <v>0</v>
      </c>
      <c r="BM63" s="6">
        <v>0</v>
      </c>
      <c r="BN63" s="6">
        <v>0</v>
      </c>
      <c r="BO63" s="6">
        <v>0</v>
      </c>
      <c r="BP63" s="6">
        <v>0</v>
      </c>
      <c r="BQ63" s="6">
        <v>0</v>
      </c>
      <c r="BR63" s="6">
        <v>0</v>
      </c>
      <c r="BS63" s="6">
        <v>0</v>
      </c>
      <c r="BT63" s="6">
        <v>0</v>
      </c>
      <c r="BU63" s="16">
        <v>0</v>
      </c>
      <c r="BV63" s="16">
        <v>0</v>
      </c>
      <c r="BW63" s="16">
        <v>0</v>
      </c>
      <c r="BX63" s="16">
        <v>0</v>
      </c>
      <c r="BY63" s="16">
        <v>0</v>
      </c>
      <c r="BZ63" s="16">
        <v>0</v>
      </c>
      <c r="CA63" s="16">
        <v>0</v>
      </c>
      <c r="CB63" s="16">
        <v>0</v>
      </c>
      <c r="CC63" s="16">
        <v>0</v>
      </c>
      <c r="CD63" s="16">
        <v>0</v>
      </c>
      <c r="CE63" s="16">
        <v>0</v>
      </c>
      <c r="CF63" s="16">
        <v>0</v>
      </c>
      <c r="CG63" s="16">
        <v>0</v>
      </c>
      <c r="CH63" s="16">
        <v>0</v>
      </c>
      <c r="CI63" s="16">
        <v>0</v>
      </c>
      <c r="CJ63" s="16">
        <v>0</v>
      </c>
      <c r="CK63" s="6">
        <v>0</v>
      </c>
      <c r="CL63" s="6">
        <v>0</v>
      </c>
      <c r="CM63" s="6">
        <f t="shared" si="0"/>
        <v>2121</v>
      </c>
      <c r="CN63" s="6">
        <f t="shared" si="1"/>
        <v>2502</v>
      </c>
    </row>
    <row r="64" spans="1:92" ht="15.75">
      <c r="A64" s="7">
        <v>57</v>
      </c>
      <c r="B64" s="19">
        <v>670072</v>
      </c>
      <c r="C64" s="9" t="s">
        <v>46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6">
        <v>0</v>
      </c>
      <c r="AM64" s="6">
        <v>0</v>
      </c>
      <c r="AN64" s="6">
        <v>0</v>
      </c>
      <c r="AO64" s="6">
        <v>0</v>
      </c>
      <c r="AP64" s="6">
        <v>0</v>
      </c>
      <c r="AQ64" s="6">
        <v>0</v>
      </c>
      <c r="AR64" s="6">
        <v>0</v>
      </c>
      <c r="AS64" s="6">
        <v>0</v>
      </c>
      <c r="AT64" s="6">
        <v>0</v>
      </c>
      <c r="AU64" s="6">
        <v>0</v>
      </c>
      <c r="AV64" s="6">
        <v>0</v>
      </c>
      <c r="AW64" s="6">
        <v>0</v>
      </c>
      <c r="AX64" s="6">
        <v>0</v>
      </c>
      <c r="AY64" s="6">
        <v>0</v>
      </c>
      <c r="AZ64" s="6">
        <v>0</v>
      </c>
      <c r="BA64" s="6">
        <v>0</v>
      </c>
      <c r="BB64" s="6">
        <v>0</v>
      </c>
      <c r="BC64" s="6">
        <v>0</v>
      </c>
      <c r="BD64" s="6">
        <v>0</v>
      </c>
      <c r="BE64" s="6">
        <v>0</v>
      </c>
      <c r="BF64" s="6">
        <v>0</v>
      </c>
      <c r="BG64" s="6">
        <v>0</v>
      </c>
      <c r="BH64" s="6">
        <v>0</v>
      </c>
      <c r="BI64" s="6">
        <v>0</v>
      </c>
      <c r="BJ64" s="6">
        <v>0</v>
      </c>
      <c r="BK64" s="6">
        <v>0</v>
      </c>
      <c r="BL64" s="6">
        <v>0</v>
      </c>
      <c r="BM64" s="6">
        <v>0</v>
      </c>
      <c r="BN64" s="6">
        <v>0</v>
      </c>
      <c r="BO64" s="6">
        <v>0</v>
      </c>
      <c r="BP64" s="6">
        <v>0</v>
      </c>
      <c r="BQ64" s="6">
        <v>0</v>
      </c>
      <c r="BR64" s="6">
        <v>0</v>
      </c>
      <c r="BS64" s="6">
        <v>0</v>
      </c>
      <c r="BT64" s="6">
        <v>0</v>
      </c>
      <c r="BU64" s="16">
        <v>0</v>
      </c>
      <c r="BV64" s="16">
        <v>0</v>
      </c>
      <c r="BW64" s="16">
        <v>0</v>
      </c>
      <c r="BX64" s="16">
        <v>0</v>
      </c>
      <c r="BY64" s="16">
        <v>0</v>
      </c>
      <c r="BZ64" s="16">
        <v>0</v>
      </c>
      <c r="CA64" s="16">
        <v>0</v>
      </c>
      <c r="CB64" s="16">
        <v>0</v>
      </c>
      <c r="CC64" s="16">
        <v>0</v>
      </c>
      <c r="CD64" s="16">
        <v>0</v>
      </c>
      <c r="CE64" s="16">
        <v>0</v>
      </c>
      <c r="CF64" s="16">
        <v>0</v>
      </c>
      <c r="CG64" s="16">
        <v>0</v>
      </c>
      <c r="CH64" s="16">
        <v>0</v>
      </c>
      <c r="CI64" s="16">
        <v>0</v>
      </c>
      <c r="CJ64" s="16">
        <v>0</v>
      </c>
      <c r="CK64" s="6">
        <v>0</v>
      </c>
      <c r="CL64" s="6">
        <v>0</v>
      </c>
      <c r="CM64" s="6">
        <f t="shared" si="0"/>
        <v>0</v>
      </c>
      <c r="CN64" s="6">
        <f t="shared" si="1"/>
        <v>0</v>
      </c>
    </row>
    <row r="65" spans="1:92" ht="15.75">
      <c r="A65" s="7">
        <v>58</v>
      </c>
      <c r="B65" s="17">
        <v>670081</v>
      </c>
      <c r="C65" s="11" t="s">
        <v>113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0</v>
      </c>
      <c r="AF65" s="6">
        <v>0</v>
      </c>
      <c r="AG65" s="6">
        <v>0</v>
      </c>
      <c r="AH65" s="6">
        <v>0</v>
      </c>
      <c r="AI65" s="6">
        <v>0</v>
      </c>
      <c r="AJ65" s="6">
        <v>0</v>
      </c>
      <c r="AK65" s="6">
        <v>0</v>
      </c>
      <c r="AL65" s="6">
        <v>0</v>
      </c>
      <c r="AM65" s="6">
        <v>0</v>
      </c>
      <c r="AN65" s="6">
        <v>0</v>
      </c>
      <c r="AO65" s="6">
        <v>0</v>
      </c>
      <c r="AP65" s="6">
        <v>0</v>
      </c>
      <c r="AQ65" s="6">
        <v>0</v>
      </c>
      <c r="AR65" s="6">
        <v>0</v>
      </c>
      <c r="AS65" s="6">
        <v>0</v>
      </c>
      <c r="AT65" s="6">
        <v>0</v>
      </c>
      <c r="AU65" s="6">
        <v>0</v>
      </c>
      <c r="AV65" s="6">
        <v>0</v>
      </c>
      <c r="AW65" s="6">
        <v>0</v>
      </c>
      <c r="AX65" s="6">
        <v>0</v>
      </c>
      <c r="AY65" s="6">
        <v>0</v>
      </c>
      <c r="AZ65" s="6">
        <v>0</v>
      </c>
      <c r="BA65" s="6">
        <v>0</v>
      </c>
      <c r="BB65" s="6">
        <v>0</v>
      </c>
      <c r="BC65" s="6">
        <v>0</v>
      </c>
      <c r="BD65" s="6">
        <v>0</v>
      </c>
      <c r="BE65" s="6">
        <v>0</v>
      </c>
      <c r="BF65" s="6">
        <v>0</v>
      </c>
      <c r="BG65" s="6">
        <v>0</v>
      </c>
      <c r="BH65" s="6">
        <v>0</v>
      </c>
      <c r="BI65" s="6">
        <v>0</v>
      </c>
      <c r="BJ65" s="6">
        <v>0</v>
      </c>
      <c r="BK65" s="6">
        <v>0</v>
      </c>
      <c r="BL65" s="6">
        <v>0</v>
      </c>
      <c r="BM65" s="6">
        <v>0</v>
      </c>
      <c r="BN65" s="6">
        <v>0</v>
      </c>
      <c r="BO65" s="6">
        <v>0</v>
      </c>
      <c r="BP65" s="6">
        <v>0</v>
      </c>
      <c r="BQ65" s="6">
        <v>0</v>
      </c>
      <c r="BR65" s="6">
        <v>0</v>
      </c>
      <c r="BS65" s="6">
        <v>0</v>
      </c>
      <c r="BT65" s="6">
        <v>0</v>
      </c>
      <c r="BU65" s="16">
        <v>0</v>
      </c>
      <c r="BV65" s="16">
        <v>0</v>
      </c>
      <c r="BW65" s="16">
        <v>0</v>
      </c>
      <c r="BX65" s="16">
        <v>0</v>
      </c>
      <c r="BY65" s="16">
        <v>0</v>
      </c>
      <c r="BZ65" s="16">
        <v>0</v>
      </c>
      <c r="CA65" s="16">
        <v>0</v>
      </c>
      <c r="CB65" s="16">
        <v>0</v>
      </c>
      <c r="CC65" s="16">
        <v>0</v>
      </c>
      <c r="CD65" s="16">
        <v>0</v>
      </c>
      <c r="CE65" s="16">
        <v>0</v>
      </c>
      <c r="CF65" s="16">
        <v>0</v>
      </c>
      <c r="CG65" s="16">
        <v>0</v>
      </c>
      <c r="CH65" s="16">
        <v>0</v>
      </c>
      <c r="CI65" s="16">
        <v>0</v>
      </c>
      <c r="CJ65" s="16">
        <v>0</v>
      </c>
      <c r="CK65" s="6">
        <v>2873</v>
      </c>
      <c r="CL65" s="6">
        <v>4088</v>
      </c>
      <c r="CM65" s="6">
        <f t="shared" si="0"/>
        <v>2873</v>
      </c>
      <c r="CN65" s="6">
        <f t="shared" si="1"/>
        <v>4088</v>
      </c>
    </row>
    <row r="66" spans="1:92" ht="15.75">
      <c r="A66" s="7">
        <v>59</v>
      </c>
      <c r="B66" s="18">
        <v>670082</v>
      </c>
      <c r="C66" s="11" t="s">
        <v>44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  <c r="AG66" s="6">
        <v>0</v>
      </c>
      <c r="AH66" s="6">
        <v>0</v>
      </c>
      <c r="AI66" s="6">
        <v>0</v>
      </c>
      <c r="AJ66" s="6">
        <v>0</v>
      </c>
      <c r="AK66" s="6">
        <v>0</v>
      </c>
      <c r="AL66" s="6">
        <v>0</v>
      </c>
      <c r="AM66" s="6">
        <v>0</v>
      </c>
      <c r="AN66" s="6">
        <v>0</v>
      </c>
      <c r="AO66" s="6">
        <v>0</v>
      </c>
      <c r="AP66" s="6">
        <v>0</v>
      </c>
      <c r="AQ66" s="6">
        <v>0</v>
      </c>
      <c r="AR66" s="6">
        <v>0</v>
      </c>
      <c r="AS66" s="6">
        <v>0</v>
      </c>
      <c r="AT66" s="6">
        <v>0</v>
      </c>
      <c r="AU66" s="6">
        <v>0</v>
      </c>
      <c r="AV66" s="6">
        <v>0</v>
      </c>
      <c r="AW66" s="6">
        <v>0</v>
      </c>
      <c r="AX66" s="6">
        <v>0</v>
      </c>
      <c r="AY66" s="6">
        <v>0</v>
      </c>
      <c r="AZ66" s="6">
        <v>0</v>
      </c>
      <c r="BA66" s="6">
        <v>0</v>
      </c>
      <c r="BB66" s="6">
        <v>0</v>
      </c>
      <c r="BC66" s="6">
        <v>0</v>
      </c>
      <c r="BD66" s="6">
        <v>0</v>
      </c>
      <c r="BE66" s="6">
        <v>0</v>
      </c>
      <c r="BF66" s="6">
        <v>0</v>
      </c>
      <c r="BG66" s="6">
        <v>0</v>
      </c>
      <c r="BH66" s="6">
        <v>0</v>
      </c>
      <c r="BI66" s="6">
        <v>0</v>
      </c>
      <c r="BJ66" s="6">
        <v>0</v>
      </c>
      <c r="BK66" s="6">
        <v>0</v>
      </c>
      <c r="BL66" s="6">
        <v>0</v>
      </c>
      <c r="BM66" s="6">
        <v>0</v>
      </c>
      <c r="BN66" s="6">
        <v>0</v>
      </c>
      <c r="BO66" s="6">
        <v>0</v>
      </c>
      <c r="BP66" s="6">
        <v>0</v>
      </c>
      <c r="BQ66" s="6">
        <v>0</v>
      </c>
      <c r="BR66" s="6">
        <v>0</v>
      </c>
      <c r="BS66" s="6">
        <v>0</v>
      </c>
      <c r="BT66" s="6">
        <v>0</v>
      </c>
      <c r="BU66" s="16">
        <v>0</v>
      </c>
      <c r="BV66" s="16">
        <v>0</v>
      </c>
      <c r="BW66" s="16">
        <v>0</v>
      </c>
      <c r="BX66" s="16">
        <v>0</v>
      </c>
      <c r="BY66" s="16">
        <v>0</v>
      </c>
      <c r="BZ66" s="16">
        <v>0</v>
      </c>
      <c r="CA66" s="16">
        <v>0</v>
      </c>
      <c r="CB66" s="16">
        <v>0</v>
      </c>
      <c r="CC66" s="16">
        <v>0</v>
      </c>
      <c r="CD66" s="16">
        <v>0</v>
      </c>
      <c r="CE66" s="16">
        <v>0</v>
      </c>
      <c r="CF66" s="16">
        <v>0</v>
      </c>
      <c r="CG66" s="16">
        <v>0</v>
      </c>
      <c r="CH66" s="16">
        <v>0</v>
      </c>
      <c r="CI66" s="16">
        <v>0</v>
      </c>
      <c r="CJ66" s="16">
        <v>0</v>
      </c>
      <c r="CK66" s="6">
        <v>0</v>
      </c>
      <c r="CL66" s="6">
        <v>0</v>
      </c>
      <c r="CM66" s="6">
        <f t="shared" si="0"/>
        <v>0</v>
      </c>
      <c r="CN66" s="6">
        <f t="shared" si="1"/>
        <v>0</v>
      </c>
    </row>
    <row r="67" spans="1:92" ht="15.75">
      <c r="A67" s="7">
        <v>60</v>
      </c>
      <c r="B67" s="17">
        <v>670084</v>
      </c>
      <c r="C67" s="9" t="s">
        <v>42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50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0</v>
      </c>
      <c r="AL67" s="6">
        <v>0</v>
      </c>
      <c r="AM67" s="6">
        <v>0</v>
      </c>
      <c r="AN67" s="6">
        <v>0</v>
      </c>
      <c r="AO67" s="6">
        <v>0</v>
      </c>
      <c r="AP67" s="6">
        <v>0</v>
      </c>
      <c r="AQ67" s="6">
        <v>0</v>
      </c>
      <c r="AR67" s="6">
        <v>0</v>
      </c>
      <c r="AS67" s="6">
        <v>0</v>
      </c>
      <c r="AT67" s="6">
        <v>0</v>
      </c>
      <c r="AU67" s="6">
        <v>0</v>
      </c>
      <c r="AV67" s="6">
        <v>0</v>
      </c>
      <c r="AW67" s="6">
        <v>0</v>
      </c>
      <c r="AX67" s="6">
        <v>0</v>
      </c>
      <c r="AY67" s="6">
        <v>0</v>
      </c>
      <c r="AZ67" s="6">
        <v>0</v>
      </c>
      <c r="BA67" s="6">
        <v>0</v>
      </c>
      <c r="BB67" s="6">
        <v>0</v>
      </c>
      <c r="BC67" s="6">
        <v>0</v>
      </c>
      <c r="BD67" s="6">
        <v>0</v>
      </c>
      <c r="BE67" s="6">
        <v>0</v>
      </c>
      <c r="BF67" s="6">
        <v>0</v>
      </c>
      <c r="BG67" s="6">
        <v>0</v>
      </c>
      <c r="BH67" s="6">
        <v>0</v>
      </c>
      <c r="BI67" s="6">
        <v>0</v>
      </c>
      <c r="BJ67" s="6">
        <v>0</v>
      </c>
      <c r="BK67" s="6">
        <v>0</v>
      </c>
      <c r="BL67" s="6">
        <v>0</v>
      </c>
      <c r="BM67" s="6">
        <v>0</v>
      </c>
      <c r="BN67" s="6">
        <v>0</v>
      </c>
      <c r="BO67" s="6">
        <v>0</v>
      </c>
      <c r="BP67" s="6">
        <v>0</v>
      </c>
      <c r="BQ67" s="6">
        <v>0</v>
      </c>
      <c r="BR67" s="6">
        <v>0</v>
      </c>
      <c r="BS67" s="6">
        <v>0</v>
      </c>
      <c r="BT67" s="6">
        <v>0</v>
      </c>
      <c r="BU67" s="16">
        <v>0</v>
      </c>
      <c r="BV67" s="16">
        <v>0</v>
      </c>
      <c r="BW67" s="16">
        <v>0</v>
      </c>
      <c r="BX67" s="16">
        <v>0</v>
      </c>
      <c r="BY67" s="16">
        <v>0</v>
      </c>
      <c r="BZ67" s="16">
        <v>0</v>
      </c>
      <c r="CA67" s="16">
        <v>0</v>
      </c>
      <c r="CB67" s="16">
        <v>0</v>
      </c>
      <c r="CC67" s="16">
        <v>0</v>
      </c>
      <c r="CD67" s="16">
        <v>0</v>
      </c>
      <c r="CE67" s="16">
        <v>0</v>
      </c>
      <c r="CF67" s="16">
        <v>0</v>
      </c>
      <c r="CG67" s="16">
        <v>0</v>
      </c>
      <c r="CH67" s="16">
        <v>0</v>
      </c>
      <c r="CI67" s="16">
        <v>0</v>
      </c>
      <c r="CJ67" s="16">
        <v>0</v>
      </c>
      <c r="CK67" s="6">
        <v>0</v>
      </c>
      <c r="CL67" s="6">
        <v>0</v>
      </c>
      <c r="CM67" s="6">
        <f t="shared" si="0"/>
        <v>50</v>
      </c>
      <c r="CN67" s="6">
        <f t="shared" si="1"/>
        <v>0</v>
      </c>
    </row>
    <row r="68" spans="1:92" ht="15.75">
      <c r="A68" s="7">
        <v>61</v>
      </c>
      <c r="B68" s="18">
        <v>670085</v>
      </c>
      <c r="C68" s="11" t="s">
        <v>68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6">
        <v>0</v>
      </c>
      <c r="AM68" s="6">
        <v>0</v>
      </c>
      <c r="AN68" s="6">
        <v>0</v>
      </c>
      <c r="AO68" s="6">
        <v>0</v>
      </c>
      <c r="AP68" s="6">
        <v>0</v>
      </c>
      <c r="AQ68" s="6">
        <v>0</v>
      </c>
      <c r="AR68" s="6">
        <v>0</v>
      </c>
      <c r="AS68" s="6">
        <v>0</v>
      </c>
      <c r="AT68" s="6">
        <v>0</v>
      </c>
      <c r="AU68" s="6">
        <v>0</v>
      </c>
      <c r="AV68" s="6">
        <v>0</v>
      </c>
      <c r="AW68" s="6">
        <v>0</v>
      </c>
      <c r="AX68" s="6">
        <v>0</v>
      </c>
      <c r="AY68" s="6">
        <v>0</v>
      </c>
      <c r="AZ68" s="6">
        <v>0</v>
      </c>
      <c r="BA68" s="6">
        <v>0</v>
      </c>
      <c r="BB68" s="6">
        <v>0</v>
      </c>
      <c r="BC68" s="6">
        <v>0</v>
      </c>
      <c r="BD68" s="6">
        <v>0</v>
      </c>
      <c r="BE68" s="6">
        <v>0</v>
      </c>
      <c r="BF68" s="6">
        <v>0</v>
      </c>
      <c r="BG68" s="6">
        <v>0</v>
      </c>
      <c r="BH68" s="6">
        <v>0</v>
      </c>
      <c r="BI68" s="6">
        <v>0</v>
      </c>
      <c r="BJ68" s="6">
        <v>0</v>
      </c>
      <c r="BK68" s="6">
        <v>0</v>
      </c>
      <c r="BL68" s="6">
        <v>0</v>
      </c>
      <c r="BM68" s="6">
        <v>0</v>
      </c>
      <c r="BN68" s="6">
        <v>0</v>
      </c>
      <c r="BO68" s="6">
        <v>0</v>
      </c>
      <c r="BP68" s="6">
        <v>0</v>
      </c>
      <c r="BQ68" s="6">
        <v>0</v>
      </c>
      <c r="BR68" s="6">
        <v>0</v>
      </c>
      <c r="BS68" s="6">
        <v>0</v>
      </c>
      <c r="BT68" s="6">
        <v>0</v>
      </c>
      <c r="BU68" s="16">
        <v>0</v>
      </c>
      <c r="BV68" s="16">
        <v>0</v>
      </c>
      <c r="BW68" s="16">
        <v>0</v>
      </c>
      <c r="BX68" s="16">
        <v>0</v>
      </c>
      <c r="BY68" s="16">
        <v>0</v>
      </c>
      <c r="BZ68" s="16">
        <v>0</v>
      </c>
      <c r="CA68" s="16">
        <v>0</v>
      </c>
      <c r="CB68" s="16">
        <v>0</v>
      </c>
      <c r="CC68" s="16">
        <v>0</v>
      </c>
      <c r="CD68" s="16">
        <v>0</v>
      </c>
      <c r="CE68" s="16">
        <v>0</v>
      </c>
      <c r="CF68" s="16">
        <v>0</v>
      </c>
      <c r="CG68" s="16">
        <v>0</v>
      </c>
      <c r="CH68" s="16">
        <v>0</v>
      </c>
      <c r="CI68" s="16">
        <v>0</v>
      </c>
      <c r="CJ68" s="16">
        <v>0</v>
      </c>
      <c r="CK68" s="6">
        <v>0</v>
      </c>
      <c r="CL68" s="6">
        <v>0</v>
      </c>
      <c r="CM68" s="6">
        <f t="shared" si="0"/>
        <v>0</v>
      </c>
      <c r="CN68" s="6">
        <f t="shared" si="1"/>
        <v>0</v>
      </c>
    </row>
    <row r="69" spans="1:92" ht="15.75">
      <c r="A69" s="7">
        <v>62</v>
      </c>
      <c r="B69" s="18">
        <v>670090</v>
      </c>
      <c r="C69" s="9" t="s">
        <v>69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v>0</v>
      </c>
      <c r="AH69" s="6">
        <v>0</v>
      </c>
      <c r="AI69" s="6">
        <v>0</v>
      </c>
      <c r="AJ69" s="6">
        <v>0</v>
      </c>
      <c r="AK69" s="6">
        <v>0</v>
      </c>
      <c r="AL69" s="6">
        <v>0</v>
      </c>
      <c r="AM69" s="6">
        <v>0</v>
      </c>
      <c r="AN69" s="6">
        <v>0</v>
      </c>
      <c r="AO69" s="6">
        <v>0</v>
      </c>
      <c r="AP69" s="6">
        <v>0</v>
      </c>
      <c r="AQ69" s="6">
        <v>0</v>
      </c>
      <c r="AR69" s="6">
        <v>0</v>
      </c>
      <c r="AS69" s="6">
        <v>0</v>
      </c>
      <c r="AT69" s="6">
        <v>0</v>
      </c>
      <c r="AU69" s="6">
        <v>0</v>
      </c>
      <c r="AV69" s="6">
        <v>0</v>
      </c>
      <c r="AW69" s="6">
        <v>0</v>
      </c>
      <c r="AX69" s="6">
        <v>0</v>
      </c>
      <c r="AY69" s="6">
        <v>0</v>
      </c>
      <c r="AZ69" s="6">
        <v>0</v>
      </c>
      <c r="BA69" s="6">
        <v>0</v>
      </c>
      <c r="BB69" s="6">
        <v>0</v>
      </c>
      <c r="BC69" s="6">
        <v>0</v>
      </c>
      <c r="BD69" s="6">
        <v>0</v>
      </c>
      <c r="BE69" s="6">
        <v>0</v>
      </c>
      <c r="BF69" s="6">
        <v>0</v>
      </c>
      <c r="BG69" s="6">
        <v>0</v>
      </c>
      <c r="BH69" s="6">
        <v>0</v>
      </c>
      <c r="BI69" s="6">
        <v>0</v>
      </c>
      <c r="BJ69" s="6">
        <v>0</v>
      </c>
      <c r="BK69" s="6">
        <v>0</v>
      </c>
      <c r="BL69" s="6">
        <v>0</v>
      </c>
      <c r="BM69" s="6">
        <v>0</v>
      </c>
      <c r="BN69" s="6">
        <v>0</v>
      </c>
      <c r="BO69" s="6">
        <v>0</v>
      </c>
      <c r="BP69" s="6">
        <v>0</v>
      </c>
      <c r="BQ69" s="6">
        <v>0</v>
      </c>
      <c r="BR69" s="6">
        <v>0</v>
      </c>
      <c r="BS69" s="6">
        <v>0</v>
      </c>
      <c r="BT69" s="6">
        <v>0</v>
      </c>
      <c r="BU69" s="16">
        <v>0</v>
      </c>
      <c r="BV69" s="16">
        <v>0</v>
      </c>
      <c r="BW69" s="16">
        <v>0</v>
      </c>
      <c r="BX69" s="16">
        <v>0</v>
      </c>
      <c r="BY69" s="16">
        <v>0</v>
      </c>
      <c r="BZ69" s="16">
        <v>0</v>
      </c>
      <c r="CA69" s="16">
        <v>0</v>
      </c>
      <c r="CB69" s="16">
        <v>0</v>
      </c>
      <c r="CC69" s="16">
        <v>0</v>
      </c>
      <c r="CD69" s="16">
        <v>0</v>
      </c>
      <c r="CE69" s="16">
        <v>0</v>
      </c>
      <c r="CF69" s="16">
        <v>0</v>
      </c>
      <c r="CG69" s="16">
        <v>0</v>
      </c>
      <c r="CH69" s="16">
        <v>0</v>
      </c>
      <c r="CI69" s="16">
        <v>0</v>
      </c>
      <c r="CJ69" s="16">
        <v>0</v>
      </c>
      <c r="CK69" s="6">
        <v>0</v>
      </c>
      <c r="CL69" s="6">
        <v>0</v>
      </c>
      <c r="CM69" s="6">
        <f t="shared" si="0"/>
        <v>0</v>
      </c>
      <c r="CN69" s="6">
        <f t="shared" si="1"/>
        <v>0</v>
      </c>
    </row>
    <row r="70" spans="1:92" ht="15.75">
      <c r="A70" s="7">
        <v>63</v>
      </c>
      <c r="B70" s="18">
        <v>670097</v>
      </c>
      <c r="C70" s="9" t="s">
        <v>43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375</v>
      </c>
      <c r="AC70" s="6">
        <v>220</v>
      </c>
      <c r="AD70" s="6">
        <v>0</v>
      </c>
      <c r="AE70" s="6">
        <v>0</v>
      </c>
      <c r="AF70" s="6">
        <v>0</v>
      </c>
      <c r="AG70" s="6">
        <v>0</v>
      </c>
      <c r="AH70" s="6">
        <v>0</v>
      </c>
      <c r="AI70" s="6">
        <v>600</v>
      </c>
      <c r="AJ70" s="6">
        <v>0</v>
      </c>
      <c r="AK70" s="6">
        <v>0</v>
      </c>
      <c r="AL70" s="6">
        <v>0</v>
      </c>
      <c r="AM70" s="6">
        <v>0</v>
      </c>
      <c r="AN70" s="6">
        <v>0</v>
      </c>
      <c r="AO70" s="6">
        <v>0</v>
      </c>
      <c r="AP70" s="6">
        <v>0</v>
      </c>
      <c r="AQ70" s="6">
        <v>0</v>
      </c>
      <c r="AR70" s="6">
        <v>0</v>
      </c>
      <c r="AS70" s="6">
        <v>0</v>
      </c>
      <c r="AT70" s="6">
        <v>0</v>
      </c>
      <c r="AU70" s="6">
        <v>0</v>
      </c>
      <c r="AV70" s="6">
        <v>0</v>
      </c>
      <c r="AW70" s="6">
        <v>0</v>
      </c>
      <c r="AX70" s="6">
        <v>0</v>
      </c>
      <c r="AY70" s="6">
        <v>0</v>
      </c>
      <c r="AZ70" s="6">
        <v>1298</v>
      </c>
      <c r="BA70" s="6">
        <v>883</v>
      </c>
      <c r="BB70" s="6">
        <v>0</v>
      </c>
      <c r="BC70" s="6">
        <v>0</v>
      </c>
      <c r="BD70" s="6">
        <v>0</v>
      </c>
      <c r="BE70" s="6">
        <v>0</v>
      </c>
      <c r="BF70" s="6">
        <v>0</v>
      </c>
      <c r="BG70" s="6">
        <v>0</v>
      </c>
      <c r="BH70" s="6">
        <v>0</v>
      </c>
      <c r="BI70" s="6">
        <v>0</v>
      </c>
      <c r="BJ70" s="6">
        <v>0</v>
      </c>
      <c r="BK70" s="6">
        <v>0</v>
      </c>
      <c r="BL70" s="6">
        <v>0</v>
      </c>
      <c r="BM70" s="6">
        <v>0</v>
      </c>
      <c r="BN70" s="6">
        <v>0</v>
      </c>
      <c r="BO70" s="6">
        <v>0</v>
      </c>
      <c r="BP70" s="6">
        <v>0</v>
      </c>
      <c r="BQ70" s="6">
        <v>0</v>
      </c>
      <c r="BR70" s="6">
        <v>0</v>
      </c>
      <c r="BS70" s="6">
        <v>0</v>
      </c>
      <c r="BT70" s="6">
        <v>0</v>
      </c>
      <c r="BU70" s="16">
        <v>0</v>
      </c>
      <c r="BV70" s="16">
        <v>0</v>
      </c>
      <c r="BW70" s="16">
        <v>0</v>
      </c>
      <c r="BX70" s="16">
        <v>0</v>
      </c>
      <c r="BY70" s="16">
        <v>0</v>
      </c>
      <c r="BZ70" s="16">
        <v>0</v>
      </c>
      <c r="CA70" s="16">
        <v>0</v>
      </c>
      <c r="CB70" s="16">
        <v>0</v>
      </c>
      <c r="CC70" s="16">
        <v>0</v>
      </c>
      <c r="CD70" s="16">
        <v>0</v>
      </c>
      <c r="CE70" s="16">
        <v>0</v>
      </c>
      <c r="CF70" s="16">
        <v>0</v>
      </c>
      <c r="CG70" s="16">
        <v>0</v>
      </c>
      <c r="CH70" s="16">
        <v>0</v>
      </c>
      <c r="CI70" s="16">
        <v>0</v>
      </c>
      <c r="CJ70" s="16">
        <v>0</v>
      </c>
      <c r="CK70" s="6">
        <v>0</v>
      </c>
      <c r="CL70" s="6">
        <v>0</v>
      </c>
      <c r="CM70" s="6">
        <f t="shared" si="0"/>
        <v>1673</v>
      </c>
      <c r="CN70" s="6">
        <f t="shared" si="1"/>
        <v>1703</v>
      </c>
    </row>
    <row r="71" spans="1:92" ht="15.75">
      <c r="A71" s="7">
        <v>64</v>
      </c>
      <c r="B71" s="18">
        <v>670099</v>
      </c>
      <c r="C71" s="9" t="s">
        <v>114</v>
      </c>
      <c r="D71" s="6">
        <v>0</v>
      </c>
      <c r="E71" s="6">
        <v>0</v>
      </c>
      <c r="F71" s="6">
        <v>0</v>
      </c>
      <c r="G71" s="6">
        <v>0</v>
      </c>
      <c r="H71" s="6">
        <v>150</v>
      </c>
      <c r="I71" s="6">
        <v>50</v>
      </c>
      <c r="J71" s="6">
        <v>0</v>
      </c>
      <c r="K71" s="6">
        <v>0</v>
      </c>
      <c r="L71" s="6">
        <v>50</v>
      </c>
      <c r="M71" s="6">
        <v>100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3134</v>
      </c>
      <c r="W71" s="6">
        <v>2958</v>
      </c>
      <c r="X71" s="6">
        <v>100</v>
      </c>
      <c r="Y71" s="6">
        <v>6144</v>
      </c>
      <c r="Z71" s="6">
        <v>150</v>
      </c>
      <c r="AA71" s="6">
        <v>4436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6">
        <v>0</v>
      </c>
      <c r="AK71" s="6">
        <v>0</v>
      </c>
      <c r="AL71" s="6">
        <v>0</v>
      </c>
      <c r="AM71" s="6">
        <v>0</v>
      </c>
      <c r="AN71" s="6">
        <v>0</v>
      </c>
      <c r="AO71" s="6">
        <v>0</v>
      </c>
      <c r="AP71" s="6">
        <v>0</v>
      </c>
      <c r="AQ71" s="6">
        <v>0</v>
      </c>
      <c r="AR71" s="6">
        <v>0</v>
      </c>
      <c r="AS71" s="6">
        <v>0</v>
      </c>
      <c r="AT71" s="6">
        <v>0</v>
      </c>
      <c r="AU71" s="6">
        <v>0</v>
      </c>
      <c r="AV71" s="6">
        <v>0</v>
      </c>
      <c r="AW71" s="6">
        <v>0</v>
      </c>
      <c r="AX71" s="6">
        <v>0</v>
      </c>
      <c r="AY71" s="6">
        <v>0</v>
      </c>
      <c r="AZ71" s="6">
        <v>50</v>
      </c>
      <c r="BA71" s="6">
        <v>100</v>
      </c>
      <c r="BB71" s="6">
        <v>0</v>
      </c>
      <c r="BC71" s="6">
        <v>0</v>
      </c>
      <c r="BD71" s="6">
        <v>0</v>
      </c>
      <c r="BE71" s="6">
        <v>0</v>
      </c>
      <c r="BF71" s="6">
        <v>0</v>
      </c>
      <c r="BG71" s="6">
        <v>0</v>
      </c>
      <c r="BH71" s="6">
        <v>0</v>
      </c>
      <c r="BI71" s="6">
        <v>0</v>
      </c>
      <c r="BJ71" s="6">
        <v>0</v>
      </c>
      <c r="BK71" s="6">
        <v>0</v>
      </c>
      <c r="BL71" s="6">
        <v>5443</v>
      </c>
      <c r="BM71" s="6">
        <v>0</v>
      </c>
      <c r="BN71" s="6">
        <v>0</v>
      </c>
      <c r="BO71" s="6">
        <v>1700</v>
      </c>
      <c r="BP71" s="6">
        <v>100</v>
      </c>
      <c r="BQ71" s="6">
        <v>2404</v>
      </c>
      <c r="BR71" s="6">
        <v>5701</v>
      </c>
      <c r="BS71" s="6">
        <v>0</v>
      </c>
      <c r="BT71" s="6">
        <v>0</v>
      </c>
      <c r="BU71" s="16">
        <v>0</v>
      </c>
      <c r="BV71" s="16">
        <v>0</v>
      </c>
      <c r="BW71" s="16">
        <v>0</v>
      </c>
      <c r="BX71" s="16">
        <v>0</v>
      </c>
      <c r="BY71" s="16">
        <v>0</v>
      </c>
      <c r="BZ71" s="16">
        <v>0</v>
      </c>
      <c r="CA71" s="16">
        <v>0</v>
      </c>
      <c r="CB71" s="16">
        <v>0</v>
      </c>
      <c r="CC71" s="16">
        <v>0</v>
      </c>
      <c r="CD71" s="16">
        <v>0</v>
      </c>
      <c r="CE71" s="16">
        <v>0</v>
      </c>
      <c r="CF71" s="16">
        <v>0</v>
      </c>
      <c r="CG71" s="16">
        <v>0</v>
      </c>
      <c r="CH71" s="16">
        <v>0</v>
      </c>
      <c r="CI71" s="16">
        <v>0</v>
      </c>
      <c r="CJ71" s="16">
        <v>0</v>
      </c>
      <c r="CK71" s="6">
        <v>0</v>
      </c>
      <c r="CL71" s="6">
        <v>0</v>
      </c>
      <c r="CM71" s="6">
        <f t="shared" si="0"/>
        <v>18982</v>
      </c>
      <c r="CN71" s="6">
        <f t="shared" si="1"/>
        <v>13788</v>
      </c>
    </row>
    <row r="72" spans="1:92" ht="15.75">
      <c r="A72" s="7">
        <v>65</v>
      </c>
      <c r="B72" s="17">
        <v>670104</v>
      </c>
      <c r="C72" s="11" t="s">
        <v>115</v>
      </c>
      <c r="D72" s="6">
        <v>50</v>
      </c>
      <c r="E72" s="6">
        <v>25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6">
        <v>0</v>
      </c>
      <c r="AL72" s="6">
        <v>0</v>
      </c>
      <c r="AM72" s="6">
        <v>0</v>
      </c>
      <c r="AN72" s="6">
        <v>0</v>
      </c>
      <c r="AO72" s="6">
        <v>0</v>
      </c>
      <c r="AP72" s="6">
        <v>0</v>
      </c>
      <c r="AQ72" s="6">
        <v>0</v>
      </c>
      <c r="AR72" s="6">
        <v>0</v>
      </c>
      <c r="AS72" s="6">
        <v>0</v>
      </c>
      <c r="AT72" s="6">
        <v>0</v>
      </c>
      <c r="AU72" s="6">
        <v>0</v>
      </c>
      <c r="AV72" s="6">
        <v>0</v>
      </c>
      <c r="AW72" s="6">
        <v>0</v>
      </c>
      <c r="AX72" s="6">
        <v>0</v>
      </c>
      <c r="AY72" s="6">
        <v>0</v>
      </c>
      <c r="AZ72" s="6">
        <v>0</v>
      </c>
      <c r="BA72" s="6">
        <v>0</v>
      </c>
      <c r="BB72" s="6">
        <v>0</v>
      </c>
      <c r="BC72" s="6">
        <v>0</v>
      </c>
      <c r="BD72" s="6">
        <v>0</v>
      </c>
      <c r="BE72" s="6">
        <v>0</v>
      </c>
      <c r="BF72" s="6">
        <v>0</v>
      </c>
      <c r="BG72" s="6">
        <v>0</v>
      </c>
      <c r="BH72" s="6">
        <v>0</v>
      </c>
      <c r="BI72" s="6">
        <v>0</v>
      </c>
      <c r="BJ72" s="6">
        <v>0</v>
      </c>
      <c r="BK72" s="6">
        <v>0</v>
      </c>
      <c r="BL72" s="6">
        <v>0</v>
      </c>
      <c r="BM72" s="6">
        <v>0</v>
      </c>
      <c r="BN72" s="6">
        <v>0</v>
      </c>
      <c r="BO72" s="6">
        <v>0</v>
      </c>
      <c r="BP72" s="6">
        <v>0</v>
      </c>
      <c r="BQ72" s="6">
        <v>0</v>
      </c>
      <c r="BR72" s="6">
        <v>0</v>
      </c>
      <c r="BS72" s="6">
        <v>0</v>
      </c>
      <c r="BT72" s="6">
        <v>0</v>
      </c>
      <c r="BU72" s="16">
        <v>0</v>
      </c>
      <c r="BV72" s="16">
        <v>0</v>
      </c>
      <c r="BW72" s="16">
        <v>0</v>
      </c>
      <c r="BX72" s="16">
        <v>0</v>
      </c>
      <c r="BY72" s="16">
        <v>0</v>
      </c>
      <c r="BZ72" s="16">
        <v>0</v>
      </c>
      <c r="CA72" s="16">
        <v>0</v>
      </c>
      <c r="CB72" s="16">
        <v>0</v>
      </c>
      <c r="CC72" s="16">
        <v>0</v>
      </c>
      <c r="CD72" s="16">
        <v>0</v>
      </c>
      <c r="CE72" s="16">
        <v>0</v>
      </c>
      <c r="CF72" s="16">
        <v>0</v>
      </c>
      <c r="CG72" s="16">
        <v>0</v>
      </c>
      <c r="CH72" s="16">
        <v>0</v>
      </c>
      <c r="CI72" s="16">
        <v>0</v>
      </c>
      <c r="CJ72" s="16">
        <v>0</v>
      </c>
      <c r="CK72" s="6">
        <v>0</v>
      </c>
      <c r="CL72" s="6">
        <v>0</v>
      </c>
      <c r="CM72" s="6">
        <f t="shared" si="0"/>
        <v>50</v>
      </c>
      <c r="CN72" s="6">
        <f t="shared" si="1"/>
        <v>25</v>
      </c>
    </row>
    <row r="73" spans="1:92" ht="15.75" customHeight="1">
      <c r="A73" s="7">
        <v>66</v>
      </c>
      <c r="B73" s="20">
        <v>670106</v>
      </c>
      <c r="C73" s="12" t="s">
        <v>116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>
        <v>0</v>
      </c>
      <c r="AF73" s="6">
        <v>0</v>
      </c>
      <c r="AG73" s="6">
        <v>0</v>
      </c>
      <c r="AH73" s="6">
        <v>0</v>
      </c>
      <c r="AI73" s="6">
        <v>0</v>
      </c>
      <c r="AJ73" s="6">
        <v>0</v>
      </c>
      <c r="AK73" s="6">
        <v>0</v>
      </c>
      <c r="AL73" s="6">
        <v>0</v>
      </c>
      <c r="AM73" s="6">
        <v>0</v>
      </c>
      <c r="AN73" s="6">
        <v>0</v>
      </c>
      <c r="AO73" s="6">
        <v>0</v>
      </c>
      <c r="AP73" s="6">
        <v>0</v>
      </c>
      <c r="AQ73" s="6">
        <v>0</v>
      </c>
      <c r="AR73" s="6">
        <v>0</v>
      </c>
      <c r="AS73" s="6">
        <v>0</v>
      </c>
      <c r="AT73" s="6">
        <v>0</v>
      </c>
      <c r="AU73" s="6">
        <v>0</v>
      </c>
      <c r="AV73" s="6">
        <v>60</v>
      </c>
      <c r="AW73" s="6">
        <v>60</v>
      </c>
      <c r="AX73" s="6">
        <v>0</v>
      </c>
      <c r="AY73" s="6">
        <v>0</v>
      </c>
      <c r="AZ73" s="6">
        <v>0</v>
      </c>
      <c r="BA73" s="6">
        <v>0</v>
      </c>
      <c r="BB73" s="6">
        <v>0</v>
      </c>
      <c r="BC73" s="6">
        <v>0</v>
      </c>
      <c r="BD73" s="6">
        <v>0</v>
      </c>
      <c r="BE73" s="6">
        <v>0</v>
      </c>
      <c r="BF73" s="6">
        <v>0</v>
      </c>
      <c r="BG73" s="6">
        <v>0</v>
      </c>
      <c r="BH73" s="6">
        <v>0</v>
      </c>
      <c r="BI73" s="6">
        <v>0</v>
      </c>
      <c r="BJ73" s="6">
        <v>0</v>
      </c>
      <c r="BK73" s="6">
        <v>0</v>
      </c>
      <c r="BL73" s="6">
        <v>0</v>
      </c>
      <c r="BM73" s="6">
        <v>0</v>
      </c>
      <c r="BN73" s="6">
        <v>0</v>
      </c>
      <c r="BO73" s="6">
        <v>0</v>
      </c>
      <c r="BP73" s="6">
        <v>0</v>
      </c>
      <c r="BQ73" s="6">
        <v>0</v>
      </c>
      <c r="BR73" s="6">
        <v>0</v>
      </c>
      <c r="BS73" s="6">
        <v>0</v>
      </c>
      <c r="BT73" s="6">
        <v>0</v>
      </c>
      <c r="BU73" s="16">
        <v>0</v>
      </c>
      <c r="BV73" s="16">
        <v>0</v>
      </c>
      <c r="BW73" s="16">
        <v>0</v>
      </c>
      <c r="BX73" s="16">
        <v>0</v>
      </c>
      <c r="BY73" s="16">
        <v>0</v>
      </c>
      <c r="BZ73" s="16">
        <v>0</v>
      </c>
      <c r="CA73" s="16">
        <v>0</v>
      </c>
      <c r="CB73" s="16">
        <v>0</v>
      </c>
      <c r="CC73" s="16">
        <v>0</v>
      </c>
      <c r="CD73" s="16">
        <v>0</v>
      </c>
      <c r="CE73" s="16">
        <v>0</v>
      </c>
      <c r="CF73" s="16">
        <v>0</v>
      </c>
      <c r="CG73" s="16">
        <v>0</v>
      </c>
      <c r="CH73" s="16">
        <v>0</v>
      </c>
      <c r="CI73" s="16">
        <v>0</v>
      </c>
      <c r="CJ73" s="16">
        <v>0</v>
      </c>
      <c r="CK73" s="6">
        <v>0</v>
      </c>
      <c r="CL73" s="6">
        <v>0</v>
      </c>
      <c r="CM73" s="6">
        <f t="shared" ref="CM73:CM92" si="4">D73+F73+H73+J73+L73+N73+P73+R73+T73+V73+X73+Z73+AB73+AD73+AF73+AH73+AJ73+AL73+AN73+AP73+AR73+AT73+AV73+AX73+AZ73+BB73+BD73+BF73+BH73+BJ73+BL73+BM73+BN73+BO73+BP73+BQ73+BR73+BS73+BU73+BW73+BY73+CA73+CC73+CE73+CG73+CI73+CK73</f>
        <v>60</v>
      </c>
      <c r="CN73" s="6">
        <f t="shared" ref="CN73:CN92" si="5">E73+G73+I73+K73+M73+O73+Q73+S73+U73+W73+Y73+AA73+AC73+AE73+AG73+AI73+AK73+AM73+AO73+AQ73+AS73+AU73+AW73+AY73+BA73+BC73+BE73+BG73+BI73+BK73+BT73+BV73+BX73+BZ73+CB73+CD73+CF73+CH73+CJ73+CL73</f>
        <v>60</v>
      </c>
    </row>
    <row r="74" spans="1:92" ht="15.75">
      <c r="A74" s="7">
        <v>67</v>
      </c>
      <c r="B74" s="20">
        <v>670107</v>
      </c>
      <c r="C74" s="13" t="s">
        <v>70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0</v>
      </c>
      <c r="AD74" s="6">
        <v>0</v>
      </c>
      <c r="AE74" s="6">
        <v>0</v>
      </c>
      <c r="AF74" s="6">
        <v>0</v>
      </c>
      <c r="AG74" s="6">
        <v>0</v>
      </c>
      <c r="AH74" s="6">
        <v>0</v>
      </c>
      <c r="AI74" s="6">
        <v>0</v>
      </c>
      <c r="AJ74" s="6">
        <v>0</v>
      </c>
      <c r="AK74" s="6">
        <v>0</v>
      </c>
      <c r="AL74" s="6">
        <v>0</v>
      </c>
      <c r="AM74" s="6">
        <v>0</v>
      </c>
      <c r="AN74" s="6">
        <v>0</v>
      </c>
      <c r="AO74" s="6">
        <v>0</v>
      </c>
      <c r="AP74" s="6">
        <v>0</v>
      </c>
      <c r="AQ74" s="6">
        <v>0</v>
      </c>
      <c r="AR74" s="6">
        <v>0</v>
      </c>
      <c r="AS74" s="6">
        <v>0</v>
      </c>
      <c r="AT74" s="6">
        <v>0</v>
      </c>
      <c r="AU74" s="6">
        <v>0</v>
      </c>
      <c r="AV74" s="6">
        <v>0</v>
      </c>
      <c r="AW74" s="6">
        <v>0</v>
      </c>
      <c r="AX74" s="6">
        <v>0</v>
      </c>
      <c r="AY74" s="6">
        <v>0</v>
      </c>
      <c r="AZ74" s="6">
        <v>0</v>
      </c>
      <c r="BA74" s="6">
        <v>0</v>
      </c>
      <c r="BB74" s="6">
        <v>0</v>
      </c>
      <c r="BC74" s="6">
        <v>0</v>
      </c>
      <c r="BD74" s="6">
        <v>0</v>
      </c>
      <c r="BE74" s="6">
        <v>0</v>
      </c>
      <c r="BF74" s="6">
        <v>0</v>
      </c>
      <c r="BG74" s="6">
        <v>0</v>
      </c>
      <c r="BH74" s="6">
        <v>0</v>
      </c>
      <c r="BI74" s="6">
        <v>0</v>
      </c>
      <c r="BJ74" s="6">
        <v>0</v>
      </c>
      <c r="BK74" s="6">
        <v>0</v>
      </c>
      <c r="BL74" s="6">
        <v>0</v>
      </c>
      <c r="BM74" s="6">
        <v>0</v>
      </c>
      <c r="BN74" s="6">
        <v>0</v>
      </c>
      <c r="BO74" s="6">
        <v>0</v>
      </c>
      <c r="BP74" s="6">
        <v>0</v>
      </c>
      <c r="BQ74" s="6">
        <v>0</v>
      </c>
      <c r="BR74" s="6">
        <v>0</v>
      </c>
      <c r="BS74" s="6">
        <v>0</v>
      </c>
      <c r="BT74" s="6">
        <v>0</v>
      </c>
      <c r="BU74" s="16">
        <v>0</v>
      </c>
      <c r="BV74" s="16">
        <v>0</v>
      </c>
      <c r="BW74" s="16">
        <v>0</v>
      </c>
      <c r="BX74" s="16">
        <v>0</v>
      </c>
      <c r="BY74" s="16">
        <v>0</v>
      </c>
      <c r="BZ74" s="16">
        <v>0</v>
      </c>
      <c r="CA74" s="16">
        <v>0</v>
      </c>
      <c r="CB74" s="16">
        <v>0</v>
      </c>
      <c r="CC74" s="16">
        <v>0</v>
      </c>
      <c r="CD74" s="16">
        <v>0</v>
      </c>
      <c r="CE74" s="16">
        <v>0</v>
      </c>
      <c r="CF74" s="16">
        <v>0</v>
      </c>
      <c r="CG74" s="16">
        <v>0</v>
      </c>
      <c r="CH74" s="16">
        <v>0</v>
      </c>
      <c r="CI74" s="16">
        <v>0</v>
      </c>
      <c r="CJ74" s="16">
        <v>0</v>
      </c>
      <c r="CK74" s="6">
        <v>0</v>
      </c>
      <c r="CL74" s="6">
        <v>0</v>
      </c>
      <c r="CM74" s="6">
        <f t="shared" si="4"/>
        <v>0</v>
      </c>
      <c r="CN74" s="6">
        <f t="shared" si="5"/>
        <v>0</v>
      </c>
    </row>
    <row r="75" spans="1:92" ht="15.75">
      <c r="A75" s="7">
        <v>68</v>
      </c>
      <c r="B75" s="19">
        <v>670121</v>
      </c>
      <c r="C75" s="11" t="s">
        <v>47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15</v>
      </c>
      <c r="AC75" s="6">
        <v>10</v>
      </c>
      <c r="AD75" s="6">
        <v>0</v>
      </c>
      <c r="AE75" s="6">
        <v>0</v>
      </c>
      <c r="AF75" s="6">
        <v>0</v>
      </c>
      <c r="AG75" s="6">
        <v>0</v>
      </c>
      <c r="AH75" s="6">
        <v>0</v>
      </c>
      <c r="AI75" s="6">
        <v>0</v>
      </c>
      <c r="AJ75" s="6">
        <v>0</v>
      </c>
      <c r="AK75" s="6">
        <v>0</v>
      </c>
      <c r="AL75" s="6">
        <v>0</v>
      </c>
      <c r="AM75" s="6">
        <v>0</v>
      </c>
      <c r="AN75" s="6">
        <v>0</v>
      </c>
      <c r="AO75" s="6">
        <v>0</v>
      </c>
      <c r="AP75" s="6">
        <v>35</v>
      </c>
      <c r="AQ75" s="6">
        <v>30</v>
      </c>
      <c r="AR75" s="6">
        <v>0</v>
      </c>
      <c r="AS75" s="6">
        <v>0</v>
      </c>
      <c r="AT75" s="6">
        <v>0</v>
      </c>
      <c r="AU75" s="6">
        <v>0</v>
      </c>
      <c r="AV75" s="6">
        <v>0</v>
      </c>
      <c r="AW75" s="6">
        <v>0</v>
      </c>
      <c r="AX75" s="6">
        <v>0</v>
      </c>
      <c r="AY75" s="6">
        <v>0</v>
      </c>
      <c r="AZ75" s="6">
        <v>0</v>
      </c>
      <c r="BA75" s="6">
        <v>0</v>
      </c>
      <c r="BB75" s="6">
        <v>0</v>
      </c>
      <c r="BC75" s="6">
        <v>0</v>
      </c>
      <c r="BD75" s="6">
        <v>0</v>
      </c>
      <c r="BE75" s="6">
        <v>0</v>
      </c>
      <c r="BF75" s="6">
        <v>0</v>
      </c>
      <c r="BG75" s="6">
        <v>0</v>
      </c>
      <c r="BH75" s="6">
        <v>0</v>
      </c>
      <c r="BI75" s="6">
        <v>0</v>
      </c>
      <c r="BJ75" s="6">
        <v>0</v>
      </c>
      <c r="BK75" s="6">
        <v>0</v>
      </c>
      <c r="BL75" s="6">
        <v>0</v>
      </c>
      <c r="BM75" s="6">
        <v>0</v>
      </c>
      <c r="BN75" s="6">
        <v>0</v>
      </c>
      <c r="BO75" s="6">
        <v>0</v>
      </c>
      <c r="BP75" s="6">
        <v>0</v>
      </c>
      <c r="BQ75" s="6">
        <v>0</v>
      </c>
      <c r="BR75" s="6">
        <v>0</v>
      </c>
      <c r="BS75" s="6">
        <v>0</v>
      </c>
      <c r="BT75" s="6">
        <v>0</v>
      </c>
      <c r="BU75" s="16">
        <v>0</v>
      </c>
      <c r="BV75" s="16">
        <v>0</v>
      </c>
      <c r="BW75" s="16">
        <v>0</v>
      </c>
      <c r="BX75" s="16">
        <v>0</v>
      </c>
      <c r="BY75" s="16">
        <v>0</v>
      </c>
      <c r="BZ75" s="16">
        <v>0</v>
      </c>
      <c r="CA75" s="16">
        <v>0</v>
      </c>
      <c r="CB75" s="16">
        <v>0</v>
      </c>
      <c r="CC75" s="16">
        <v>0</v>
      </c>
      <c r="CD75" s="16">
        <v>0</v>
      </c>
      <c r="CE75" s="16">
        <v>0</v>
      </c>
      <c r="CF75" s="16">
        <v>0</v>
      </c>
      <c r="CG75" s="16">
        <v>0</v>
      </c>
      <c r="CH75" s="16">
        <v>0</v>
      </c>
      <c r="CI75" s="16">
        <v>0</v>
      </c>
      <c r="CJ75" s="16">
        <v>0</v>
      </c>
      <c r="CK75" s="6">
        <v>0</v>
      </c>
      <c r="CL75" s="6">
        <v>0</v>
      </c>
      <c r="CM75" s="6">
        <f t="shared" si="4"/>
        <v>50</v>
      </c>
      <c r="CN75" s="6">
        <f t="shared" si="5"/>
        <v>40</v>
      </c>
    </row>
    <row r="76" spans="1:92" ht="15.75">
      <c r="A76" s="7">
        <v>69</v>
      </c>
      <c r="B76" s="19">
        <v>670123</v>
      </c>
      <c r="C76" s="11" t="s">
        <v>117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v>0</v>
      </c>
      <c r="AH76" s="6">
        <v>0</v>
      </c>
      <c r="AI76" s="6">
        <v>0</v>
      </c>
      <c r="AJ76" s="6">
        <v>0</v>
      </c>
      <c r="AK76" s="6">
        <v>0</v>
      </c>
      <c r="AL76" s="6">
        <v>0</v>
      </c>
      <c r="AM76" s="6">
        <v>0</v>
      </c>
      <c r="AN76" s="6">
        <v>0</v>
      </c>
      <c r="AO76" s="6">
        <v>0</v>
      </c>
      <c r="AP76" s="6">
        <v>0</v>
      </c>
      <c r="AQ76" s="6">
        <v>0</v>
      </c>
      <c r="AR76" s="6">
        <v>0</v>
      </c>
      <c r="AS76" s="6">
        <v>0</v>
      </c>
      <c r="AT76" s="6">
        <v>0</v>
      </c>
      <c r="AU76" s="6">
        <v>0</v>
      </c>
      <c r="AV76" s="6">
        <v>0</v>
      </c>
      <c r="AW76" s="6">
        <v>0</v>
      </c>
      <c r="AX76" s="6">
        <v>0</v>
      </c>
      <c r="AY76" s="6">
        <v>0</v>
      </c>
      <c r="AZ76" s="6">
        <v>0</v>
      </c>
      <c r="BA76" s="6">
        <v>0</v>
      </c>
      <c r="BB76" s="6">
        <v>0</v>
      </c>
      <c r="BC76" s="6">
        <v>0</v>
      </c>
      <c r="BD76" s="6">
        <v>0</v>
      </c>
      <c r="BE76" s="6">
        <v>0</v>
      </c>
      <c r="BF76" s="6">
        <v>0</v>
      </c>
      <c r="BG76" s="6">
        <v>0</v>
      </c>
      <c r="BH76" s="6">
        <v>0</v>
      </c>
      <c r="BI76" s="6">
        <v>0</v>
      </c>
      <c r="BJ76" s="6">
        <v>0</v>
      </c>
      <c r="BK76" s="6">
        <v>0</v>
      </c>
      <c r="BL76" s="6">
        <v>0</v>
      </c>
      <c r="BM76" s="6">
        <v>0</v>
      </c>
      <c r="BN76" s="6">
        <v>0</v>
      </c>
      <c r="BO76" s="6">
        <v>0</v>
      </c>
      <c r="BP76" s="6">
        <v>0</v>
      </c>
      <c r="BQ76" s="6">
        <v>0</v>
      </c>
      <c r="BR76" s="6">
        <v>0</v>
      </c>
      <c r="BS76" s="6">
        <v>0</v>
      </c>
      <c r="BT76" s="6">
        <v>0</v>
      </c>
      <c r="BU76" s="16">
        <v>0</v>
      </c>
      <c r="BV76" s="16">
        <v>0</v>
      </c>
      <c r="BW76" s="16">
        <v>0</v>
      </c>
      <c r="BX76" s="16">
        <v>0</v>
      </c>
      <c r="BY76" s="16">
        <v>0</v>
      </c>
      <c r="BZ76" s="16">
        <v>0</v>
      </c>
      <c r="CA76" s="16">
        <v>0</v>
      </c>
      <c r="CB76" s="16">
        <v>0</v>
      </c>
      <c r="CC76" s="16">
        <v>0</v>
      </c>
      <c r="CD76" s="16">
        <v>0</v>
      </c>
      <c r="CE76" s="16">
        <v>0</v>
      </c>
      <c r="CF76" s="16">
        <v>0</v>
      </c>
      <c r="CG76" s="16">
        <v>0</v>
      </c>
      <c r="CH76" s="16">
        <v>0</v>
      </c>
      <c r="CI76" s="16">
        <v>0</v>
      </c>
      <c r="CJ76" s="16">
        <v>0</v>
      </c>
      <c r="CK76" s="6">
        <v>0</v>
      </c>
      <c r="CL76" s="6">
        <v>0</v>
      </c>
      <c r="CM76" s="6">
        <f t="shared" si="4"/>
        <v>0</v>
      </c>
      <c r="CN76" s="6">
        <f t="shared" si="5"/>
        <v>0</v>
      </c>
    </row>
    <row r="77" spans="1:92" ht="15.75">
      <c r="A77" s="7">
        <v>70</v>
      </c>
      <c r="B77" s="20">
        <v>670125</v>
      </c>
      <c r="C77" s="11" t="s">
        <v>57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  <c r="AG77" s="6">
        <v>0</v>
      </c>
      <c r="AH77" s="6">
        <v>0</v>
      </c>
      <c r="AI77" s="6">
        <v>0</v>
      </c>
      <c r="AJ77" s="6">
        <v>0</v>
      </c>
      <c r="AK77" s="6">
        <v>0</v>
      </c>
      <c r="AL77" s="6">
        <v>0</v>
      </c>
      <c r="AM77" s="6">
        <v>0</v>
      </c>
      <c r="AN77" s="6">
        <v>0</v>
      </c>
      <c r="AO77" s="6">
        <v>0</v>
      </c>
      <c r="AP77" s="6">
        <v>0</v>
      </c>
      <c r="AQ77" s="6">
        <v>0</v>
      </c>
      <c r="AR77" s="6">
        <v>0</v>
      </c>
      <c r="AS77" s="6">
        <v>0</v>
      </c>
      <c r="AT77" s="6">
        <v>0</v>
      </c>
      <c r="AU77" s="6">
        <v>0</v>
      </c>
      <c r="AV77" s="6">
        <v>0</v>
      </c>
      <c r="AW77" s="6">
        <v>0</v>
      </c>
      <c r="AX77" s="6">
        <v>0</v>
      </c>
      <c r="AY77" s="6">
        <v>0</v>
      </c>
      <c r="AZ77" s="6">
        <v>0</v>
      </c>
      <c r="BA77" s="6">
        <v>0</v>
      </c>
      <c r="BB77" s="6">
        <v>0</v>
      </c>
      <c r="BC77" s="6">
        <v>0</v>
      </c>
      <c r="BD77" s="6">
        <v>0</v>
      </c>
      <c r="BE77" s="6">
        <v>0</v>
      </c>
      <c r="BF77" s="6">
        <v>0</v>
      </c>
      <c r="BG77" s="6">
        <v>0</v>
      </c>
      <c r="BH77" s="6">
        <v>0</v>
      </c>
      <c r="BI77" s="6">
        <v>0</v>
      </c>
      <c r="BJ77" s="6">
        <v>0</v>
      </c>
      <c r="BK77" s="6">
        <v>0</v>
      </c>
      <c r="BL77" s="6">
        <v>0</v>
      </c>
      <c r="BM77" s="6">
        <v>0</v>
      </c>
      <c r="BN77" s="6">
        <v>0</v>
      </c>
      <c r="BO77" s="6">
        <v>0</v>
      </c>
      <c r="BP77" s="6">
        <v>0</v>
      </c>
      <c r="BQ77" s="6">
        <v>0</v>
      </c>
      <c r="BR77" s="6">
        <v>0</v>
      </c>
      <c r="BS77" s="6">
        <v>0</v>
      </c>
      <c r="BT77" s="6">
        <v>0</v>
      </c>
      <c r="BU77" s="16">
        <v>0</v>
      </c>
      <c r="BV77" s="16">
        <v>0</v>
      </c>
      <c r="BW77" s="16">
        <v>0</v>
      </c>
      <c r="BX77" s="16">
        <v>0</v>
      </c>
      <c r="BY77" s="16">
        <v>0</v>
      </c>
      <c r="BZ77" s="16">
        <v>0</v>
      </c>
      <c r="CA77" s="16">
        <v>0</v>
      </c>
      <c r="CB77" s="16">
        <v>0</v>
      </c>
      <c r="CC77" s="16">
        <v>0</v>
      </c>
      <c r="CD77" s="16">
        <v>0</v>
      </c>
      <c r="CE77" s="16">
        <v>0</v>
      </c>
      <c r="CF77" s="16">
        <v>0</v>
      </c>
      <c r="CG77" s="16">
        <v>0</v>
      </c>
      <c r="CH77" s="16">
        <v>0</v>
      </c>
      <c r="CI77" s="16">
        <v>0</v>
      </c>
      <c r="CJ77" s="16">
        <v>0</v>
      </c>
      <c r="CK77" s="6">
        <v>0</v>
      </c>
      <c r="CL77" s="6">
        <v>0</v>
      </c>
      <c r="CM77" s="6">
        <f t="shared" si="4"/>
        <v>0</v>
      </c>
      <c r="CN77" s="6">
        <f t="shared" si="5"/>
        <v>0</v>
      </c>
    </row>
    <row r="78" spans="1:92" ht="15.75">
      <c r="A78" s="7">
        <v>71</v>
      </c>
      <c r="B78" s="19">
        <v>670129</v>
      </c>
      <c r="C78" s="12" t="s">
        <v>58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  <c r="AI78" s="6">
        <v>0</v>
      </c>
      <c r="AJ78" s="6">
        <v>0</v>
      </c>
      <c r="AK78" s="6">
        <v>0</v>
      </c>
      <c r="AL78" s="6">
        <v>0</v>
      </c>
      <c r="AM78" s="6">
        <v>0</v>
      </c>
      <c r="AN78" s="6">
        <v>0</v>
      </c>
      <c r="AO78" s="6">
        <v>0</v>
      </c>
      <c r="AP78" s="6">
        <v>0</v>
      </c>
      <c r="AQ78" s="6">
        <v>0</v>
      </c>
      <c r="AR78" s="6">
        <v>0</v>
      </c>
      <c r="AS78" s="6">
        <v>0</v>
      </c>
      <c r="AT78" s="6">
        <v>0</v>
      </c>
      <c r="AU78" s="6">
        <v>0</v>
      </c>
      <c r="AV78" s="6">
        <v>0</v>
      </c>
      <c r="AW78" s="6">
        <v>0</v>
      </c>
      <c r="AX78" s="6">
        <v>0</v>
      </c>
      <c r="AY78" s="6">
        <v>0</v>
      </c>
      <c r="AZ78" s="6">
        <v>0</v>
      </c>
      <c r="BA78" s="6">
        <v>0</v>
      </c>
      <c r="BB78" s="6">
        <v>0</v>
      </c>
      <c r="BC78" s="6">
        <v>0</v>
      </c>
      <c r="BD78" s="6">
        <v>0</v>
      </c>
      <c r="BE78" s="6">
        <v>0</v>
      </c>
      <c r="BF78" s="6">
        <v>0</v>
      </c>
      <c r="BG78" s="6">
        <v>0</v>
      </c>
      <c r="BH78" s="6">
        <v>0</v>
      </c>
      <c r="BI78" s="6">
        <v>0</v>
      </c>
      <c r="BJ78" s="6">
        <v>0</v>
      </c>
      <c r="BK78" s="6">
        <v>0</v>
      </c>
      <c r="BL78" s="6">
        <v>0</v>
      </c>
      <c r="BM78" s="6">
        <v>0</v>
      </c>
      <c r="BN78" s="6">
        <v>0</v>
      </c>
      <c r="BO78" s="6">
        <v>0</v>
      </c>
      <c r="BP78" s="6">
        <v>0</v>
      </c>
      <c r="BQ78" s="6">
        <v>0</v>
      </c>
      <c r="BR78" s="6">
        <v>0</v>
      </c>
      <c r="BS78" s="6">
        <v>0</v>
      </c>
      <c r="BT78" s="6">
        <v>0</v>
      </c>
      <c r="BU78" s="16">
        <v>0</v>
      </c>
      <c r="BV78" s="16">
        <v>0</v>
      </c>
      <c r="BW78" s="16">
        <v>0</v>
      </c>
      <c r="BX78" s="16">
        <v>0</v>
      </c>
      <c r="BY78" s="16">
        <v>0</v>
      </c>
      <c r="BZ78" s="16">
        <v>0</v>
      </c>
      <c r="CA78" s="16">
        <v>0</v>
      </c>
      <c r="CB78" s="16">
        <v>0</v>
      </c>
      <c r="CC78" s="16">
        <v>0</v>
      </c>
      <c r="CD78" s="16">
        <v>0</v>
      </c>
      <c r="CE78" s="16">
        <v>0</v>
      </c>
      <c r="CF78" s="16">
        <v>0</v>
      </c>
      <c r="CG78" s="16">
        <v>0</v>
      </c>
      <c r="CH78" s="16">
        <v>0</v>
      </c>
      <c r="CI78" s="16">
        <v>0</v>
      </c>
      <c r="CJ78" s="16">
        <v>0</v>
      </c>
      <c r="CK78" s="6">
        <v>0</v>
      </c>
      <c r="CL78" s="6">
        <v>0</v>
      </c>
      <c r="CM78" s="6">
        <f t="shared" si="4"/>
        <v>0</v>
      </c>
      <c r="CN78" s="6">
        <f t="shared" si="5"/>
        <v>0</v>
      </c>
    </row>
    <row r="79" spans="1:92" ht="15.75">
      <c r="A79" s="7">
        <v>72</v>
      </c>
      <c r="B79" s="19">
        <v>670131</v>
      </c>
      <c r="C79" s="12" t="s">
        <v>118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20</v>
      </c>
      <c r="M79" s="6">
        <v>10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  <c r="AH79" s="6">
        <v>0</v>
      </c>
      <c r="AI79" s="6">
        <v>0</v>
      </c>
      <c r="AJ79" s="6">
        <v>0</v>
      </c>
      <c r="AK79" s="6">
        <v>0</v>
      </c>
      <c r="AL79" s="6">
        <v>0</v>
      </c>
      <c r="AM79" s="6">
        <v>0</v>
      </c>
      <c r="AN79" s="6">
        <v>0</v>
      </c>
      <c r="AO79" s="6">
        <v>0</v>
      </c>
      <c r="AP79" s="6">
        <v>0</v>
      </c>
      <c r="AQ79" s="6">
        <v>0</v>
      </c>
      <c r="AR79" s="6">
        <v>0</v>
      </c>
      <c r="AS79" s="6">
        <v>0</v>
      </c>
      <c r="AT79" s="6">
        <v>0</v>
      </c>
      <c r="AU79" s="6">
        <v>0</v>
      </c>
      <c r="AV79" s="6">
        <v>0</v>
      </c>
      <c r="AW79" s="6">
        <v>0</v>
      </c>
      <c r="AX79" s="6">
        <v>0</v>
      </c>
      <c r="AY79" s="6">
        <v>0</v>
      </c>
      <c r="AZ79" s="6">
        <v>20</v>
      </c>
      <c r="BA79" s="6">
        <v>30</v>
      </c>
      <c r="BB79" s="6">
        <v>0</v>
      </c>
      <c r="BC79" s="6">
        <v>0</v>
      </c>
      <c r="BD79" s="6">
        <v>0</v>
      </c>
      <c r="BE79" s="6">
        <v>0</v>
      </c>
      <c r="BF79" s="6">
        <v>0</v>
      </c>
      <c r="BG79" s="6">
        <v>0</v>
      </c>
      <c r="BH79" s="6">
        <v>0</v>
      </c>
      <c r="BI79" s="6">
        <v>0</v>
      </c>
      <c r="BJ79" s="6">
        <v>0</v>
      </c>
      <c r="BK79" s="6">
        <v>0</v>
      </c>
      <c r="BL79" s="6">
        <v>0</v>
      </c>
      <c r="BM79" s="6">
        <v>0</v>
      </c>
      <c r="BN79" s="6">
        <v>0</v>
      </c>
      <c r="BO79" s="6">
        <v>0</v>
      </c>
      <c r="BP79" s="6">
        <v>0</v>
      </c>
      <c r="BQ79" s="6">
        <v>0</v>
      </c>
      <c r="BR79" s="6">
        <v>0</v>
      </c>
      <c r="BS79" s="6">
        <v>0</v>
      </c>
      <c r="BT79" s="6">
        <v>0</v>
      </c>
      <c r="BU79" s="16">
        <v>0</v>
      </c>
      <c r="BV79" s="16">
        <v>0</v>
      </c>
      <c r="BW79" s="16">
        <v>0</v>
      </c>
      <c r="BX79" s="16">
        <v>0</v>
      </c>
      <c r="BY79" s="16">
        <v>0</v>
      </c>
      <c r="BZ79" s="16">
        <v>0</v>
      </c>
      <c r="CA79" s="16">
        <v>0</v>
      </c>
      <c r="CB79" s="16">
        <v>0</v>
      </c>
      <c r="CC79" s="16">
        <v>0</v>
      </c>
      <c r="CD79" s="16">
        <v>0</v>
      </c>
      <c r="CE79" s="16">
        <v>0</v>
      </c>
      <c r="CF79" s="16">
        <v>0</v>
      </c>
      <c r="CG79" s="16">
        <v>0</v>
      </c>
      <c r="CH79" s="16">
        <v>0</v>
      </c>
      <c r="CI79" s="16">
        <v>0</v>
      </c>
      <c r="CJ79" s="16">
        <v>0</v>
      </c>
      <c r="CK79" s="6">
        <v>0</v>
      </c>
      <c r="CL79" s="6">
        <v>0</v>
      </c>
      <c r="CM79" s="6">
        <f t="shared" si="4"/>
        <v>40</v>
      </c>
      <c r="CN79" s="6">
        <f t="shared" si="5"/>
        <v>40</v>
      </c>
    </row>
    <row r="80" spans="1:92" ht="15.75">
      <c r="A80" s="7">
        <v>73</v>
      </c>
      <c r="B80" s="19">
        <v>670134</v>
      </c>
      <c r="C80" s="12" t="s">
        <v>119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  <c r="AH80" s="6">
        <v>0</v>
      </c>
      <c r="AI80" s="6">
        <v>0</v>
      </c>
      <c r="AJ80" s="6">
        <v>0</v>
      </c>
      <c r="AK80" s="6">
        <v>0</v>
      </c>
      <c r="AL80" s="6">
        <v>0</v>
      </c>
      <c r="AM80" s="6">
        <v>0</v>
      </c>
      <c r="AN80" s="6">
        <v>0</v>
      </c>
      <c r="AO80" s="6">
        <v>0</v>
      </c>
      <c r="AP80" s="6">
        <v>0</v>
      </c>
      <c r="AQ80" s="6">
        <v>0</v>
      </c>
      <c r="AR80" s="6">
        <v>0</v>
      </c>
      <c r="AS80" s="6">
        <v>0</v>
      </c>
      <c r="AT80" s="6">
        <v>0</v>
      </c>
      <c r="AU80" s="6">
        <v>0</v>
      </c>
      <c r="AV80" s="6">
        <v>0</v>
      </c>
      <c r="AW80" s="6">
        <v>0</v>
      </c>
      <c r="AX80" s="6">
        <v>0</v>
      </c>
      <c r="AY80" s="6">
        <v>0</v>
      </c>
      <c r="AZ80" s="6">
        <v>0</v>
      </c>
      <c r="BA80" s="6">
        <v>0</v>
      </c>
      <c r="BB80" s="6">
        <v>0</v>
      </c>
      <c r="BC80" s="6">
        <v>0</v>
      </c>
      <c r="BD80" s="6">
        <v>0</v>
      </c>
      <c r="BE80" s="6">
        <v>0</v>
      </c>
      <c r="BF80" s="6">
        <v>0</v>
      </c>
      <c r="BG80" s="6">
        <v>0</v>
      </c>
      <c r="BH80" s="6">
        <v>0</v>
      </c>
      <c r="BI80" s="6">
        <v>0</v>
      </c>
      <c r="BJ80" s="6">
        <v>0</v>
      </c>
      <c r="BK80" s="6">
        <v>0</v>
      </c>
      <c r="BL80" s="6">
        <v>0</v>
      </c>
      <c r="BM80" s="6">
        <v>0</v>
      </c>
      <c r="BN80" s="6">
        <v>0</v>
      </c>
      <c r="BO80" s="6">
        <v>0</v>
      </c>
      <c r="BP80" s="6">
        <v>0</v>
      </c>
      <c r="BQ80" s="6">
        <v>0</v>
      </c>
      <c r="BR80" s="6">
        <v>0</v>
      </c>
      <c r="BS80" s="6">
        <v>0</v>
      </c>
      <c r="BT80" s="6">
        <v>0</v>
      </c>
      <c r="BU80" s="16">
        <v>0</v>
      </c>
      <c r="BV80" s="16">
        <v>0</v>
      </c>
      <c r="BW80" s="16">
        <v>0</v>
      </c>
      <c r="BX80" s="16">
        <v>0</v>
      </c>
      <c r="BY80" s="16">
        <v>0</v>
      </c>
      <c r="BZ80" s="16">
        <v>0</v>
      </c>
      <c r="CA80" s="16">
        <v>0</v>
      </c>
      <c r="CB80" s="16">
        <v>0</v>
      </c>
      <c r="CC80" s="16">
        <v>0</v>
      </c>
      <c r="CD80" s="16">
        <v>0</v>
      </c>
      <c r="CE80" s="16">
        <v>0</v>
      </c>
      <c r="CF80" s="16">
        <v>0</v>
      </c>
      <c r="CG80" s="16">
        <v>0</v>
      </c>
      <c r="CH80" s="16">
        <v>0</v>
      </c>
      <c r="CI80" s="16">
        <v>0</v>
      </c>
      <c r="CJ80" s="16">
        <v>0</v>
      </c>
      <c r="CK80" s="6">
        <v>0</v>
      </c>
      <c r="CL80" s="6">
        <v>0</v>
      </c>
      <c r="CM80" s="6">
        <f t="shared" si="4"/>
        <v>0</v>
      </c>
      <c r="CN80" s="6">
        <f t="shared" si="5"/>
        <v>0</v>
      </c>
    </row>
    <row r="81" spans="1:92" ht="15.75">
      <c r="A81" s="7">
        <v>74</v>
      </c>
      <c r="B81" s="19">
        <v>670136</v>
      </c>
      <c r="C81" s="12" t="s">
        <v>120</v>
      </c>
      <c r="D81" s="6">
        <v>228</v>
      </c>
      <c r="E81" s="6">
        <v>121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413</v>
      </c>
      <c r="M81" s="6">
        <v>726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470</v>
      </c>
      <c r="Y81" s="6">
        <v>5050</v>
      </c>
      <c r="Z81" s="6">
        <v>0</v>
      </c>
      <c r="AA81" s="6">
        <v>0</v>
      </c>
      <c r="AB81" s="6">
        <v>0</v>
      </c>
      <c r="AC81" s="6">
        <v>0</v>
      </c>
      <c r="AD81" s="6">
        <v>201</v>
      </c>
      <c r="AE81" s="6">
        <v>457</v>
      </c>
      <c r="AF81" s="6">
        <v>0</v>
      </c>
      <c r="AG81" s="6">
        <v>0</v>
      </c>
      <c r="AH81" s="6">
        <v>0</v>
      </c>
      <c r="AI81" s="6">
        <v>0</v>
      </c>
      <c r="AJ81" s="6">
        <v>0</v>
      </c>
      <c r="AK81" s="6">
        <v>0</v>
      </c>
      <c r="AL81" s="6">
        <v>0</v>
      </c>
      <c r="AM81" s="6">
        <v>0</v>
      </c>
      <c r="AN81" s="6">
        <v>0</v>
      </c>
      <c r="AO81" s="6">
        <v>0</v>
      </c>
      <c r="AP81" s="6">
        <v>55</v>
      </c>
      <c r="AQ81" s="6">
        <v>47</v>
      </c>
      <c r="AR81" s="6">
        <v>0</v>
      </c>
      <c r="AS81" s="6">
        <v>0</v>
      </c>
      <c r="AT81" s="6">
        <v>61</v>
      </c>
      <c r="AU81" s="6">
        <v>47</v>
      </c>
      <c r="AV81" s="6">
        <v>45</v>
      </c>
      <c r="AW81" s="6">
        <v>44</v>
      </c>
      <c r="AX81" s="6">
        <v>55</v>
      </c>
      <c r="AY81" s="6">
        <v>31</v>
      </c>
      <c r="AZ81" s="6">
        <v>650</v>
      </c>
      <c r="BA81" s="6">
        <v>477</v>
      </c>
      <c r="BB81" s="6">
        <v>35</v>
      </c>
      <c r="BC81" s="6">
        <v>31</v>
      </c>
      <c r="BD81" s="6">
        <v>0</v>
      </c>
      <c r="BE81" s="6">
        <v>0</v>
      </c>
      <c r="BF81" s="6">
        <v>0</v>
      </c>
      <c r="BG81" s="6">
        <v>0</v>
      </c>
      <c r="BH81" s="6">
        <v>0</v>
      </c>
      <c r="BI81" s="6">
        <v>0</v>
      </c>
      <c r="BJ81" s="6">
        <v>0</v>
      </c>
      <c r="BK81" s="6">
        <v>0</v>
      </c>
      <c r="BL81" s="6">
        <v>917</v>
      </c>
      <c r="BM81" s="6">
        <v>0</v>
      </c>
      <c r="BN81" s="6">
        <v>0</v>
      </c>
      <c r="BO81" s="6">
        <v>403</v>
      </c>
      <c r="BP81" s="6">
        <v>0</v>
      </c>
      <c r="BQ81" s="6">
        <v>724</v>
      </c>
      <c r="BR81" s="6">
        <v>1080</v>
      </c>
      <c r="BS81" s="6">
        <v>0</v>
      </c>
      <c r="BT81" s="6">
        <v>0</v>
      </c>
      <c r="BU81" s="16">
        <v>0</v>
      </c>
      <c r="BV81" s="16">
        <v>0</v>
      </c>
      <c r="BW81" s="16">
        <v>0</v>
      </c>
      <c r="BX81" s="16">
        <v>0</v>
      </c>
      <c r="BY81" s="16">
        <v>0</v>
      </c>
      <c r="BZ81" s="16">
        <v>0</v>
      </c>
      <c r="CA81" s="16">
        <v>0</v>
      </c>
      <c r="CB81" s="16">
        <v>0</v>
      </c>
      <c r="CC81" s="16">
        <v>0</v>
      </c>
      <c r="CD81" s="16">
        <v>0</v>
      </c>
      <c r="CE81" s="16">
        <v>0</v>
      </c>
      <c r="CF81" s="16">
        <v>0</v>
      </c>
      <c r="CG81" s="16">
        <v>0</v>
      </c>
      <c r="CH81" s="16">
        <v>0</v>
      </c>
      <c r="CI81" s="16">
        <v>0</v>
      </c>
      <c r="CJ81" s="16">
        <v>0</v>
      </c>
      <c r="CK81" s="6">
        <v>0</v>
      </c>
      <c r="CL81" s="6">
        <v>0</v>
      </c>
      <c r="CM81" s="6">
        <f t="shared" si="4"/>
        <v>5337</v>
      </c>
      <c r="CN81" s="6">
        <f t="shared" si="5"/>
        <v>7031</v>
      </c>
    </row>
    <row r="82" spans="1:92" ht="15.75">
      <c r="A82" s="7">
        <v>75</v>
      </c>
      <c r="B82" s="19">
        <v>670139</v>
      </c>
      <c r="C82" s="12" t="s">
        <v>121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0</v>
      </c>
      <c r="AF82" s="6">
        <v>0</v>
      </c>
      <c r="AG82" s="6">
        <v>0</v>
      </c>
      <c r="AH82" s="6">
        <v>0</v>
      </c>
      <c r="AI82" s="6">
        <v>0</v>
      </c>
      <c r="AJ82" s="6">
        <v>0</v>
      </c>
      <c r="AK82" s="6">
        <v>0</v>
      </c>
      <c r="AL82" s="6">
        <v>0</v>
      </c>
      <c r="AM82" s="6">
        <v>0</v>
      </c>
      <c r="AN82" s="6">
        <v>0</v>
      </c>
      <c r="AO82" s="6">
        <v>0</v>
      </c>
      <c r="AP82" s="6">
        <v>0</v>
      </c>
      <c r="AQ82" s="6">
        <v>0</v>
      </c>
      <c r="AR82" s="6">
        <v>0</v>
      </c>
      <c r="AS82" s="6">
        <v>0</v>
      </c>
      <c r="AT82" s="6">
        <v>0</v>
      </c>
      <c r="AU82" s="6">
        <v>0</v>
      </c>
      <c r="AV82" s="6">
        <v>0</v>
      </c>
      <c r="AW82" s="6">
        <v>0</v>
      </c>
      <c r="AX82" s="6">
        <v>0</v>
      </c>
      <c r="AY82" s="6">
        <v>0</v>
      </c>
      <c r="AZ82" s="6">
        <v>0</v>
      </c>
      <c r="BA82" s="6">
        <v>0</v>
      </c>
      <c r="BB82" s="6">
        <v>0</v>
      </c>
      <c r="BC82" s="6">
        <v>0</v>
      </c>
      <c r="BD82" s="6">
        <v>0</v>
      </c>
      <c r="BE82" s="6">
        <v>0</v>
      </c>
      <c r="BF82" s="6">
        <v>0</v>
      </c>
      <c r="BG82" s="6">
        <v>0</v>
      </c>
      <c r="BH82" s="6">
        <v>0</v>
      </c>
      <c r="BI82" s="6">
        <v>0</v>
      </c>
      <c r="BJ82" s="6">
        <v>0</v>
      </c>
      <c r="BK82" s="6">
        <v>0</v>
      </c>
      <c r="BL82" s="6">
        <v>0</v>
      </c>
      <c r="BM82" s="6">
        <v>0</v>
      </c>
      <c r="BN82" s="6">
        <v>0</v>
      </c>
      <c r="BO82" s="6">
        <v>0</v>
      </c>
      <c r="BP82" s="6">
        <v>0</v>
      </c>
      <c r="BQ82" s="6">
        <v>0</v>
      </c>
      <c r="BR82" s="6">
        <v>0</v>
      </c>
      <c r="BS82" s="6">
        <v>0</v>
      </c>
      <c r="BT82" s="6">
        <v>0</v>
      </c>
      <c r="BU82" s="16">
        <v>0</v>
      </c>
      <c r="BV82" s="16">
        <v>0</v>
      </c>
      <c r="BW82" s="16">
        <v>0</v>
      </c>
      <c r="BX82" s="16">
        <v>0</v>
      </c>
      <c r="BY82" s="16">
        <v>0</v>
      </c>
      <c r="BZ82" s="16">
        <v>0</v>
      </c>
      <c r="CA82" s="16">
        <v>0</v>
      </c>
      <c r="CB82" s="16">
        <v>0</v>
      </c>
      <c r="CC82" s="16">
        <v>0</v>
      </c>
      <c r="CD82" s="16">
        <v>0</v>
      </c>
      <c r="CE82" s="16">
        <v>0</v>
      </c>
      <c r="CF82" s="16">
        <v>0</v>
      </c>
      <c r="CG82" s="16">
        <v>0</v>
      </c>
      <c r="CH82" s="16">
        <v>0</v>
      </c>
      <c r="CI82" s="16">
        <v>0</v>
      </c>
      <c r="CJ82" s="16">
        <v>0</v>
      </c>
      <c r="CK82" s="6">
        <v>0</v>
      </c>
      <c r="CL82" s="6">
        <v>0</v>
      </c>
      <c r="CM82" s="6">
        <f t="shared" si="4"/>
        <v>0</v>
      </c>
      <c r="CN82" s="6">
        <f t="shared" si="5"/>
        <v>0</v>
      </c>
    </row>
    <row r="83" spans="1:92" ht="15.75">
      <c r="A83" s="7">
        <v>76</v>
      </c>
      <c r="B83" s="21">
        <v>670141</v>
      </c>
      <c r="C83" s="12" t="s">
        <v>122</v>
      </c>
      <c r="D83" s="6">
        <v>1</v>
      </c>
      <c r="E83" s="6">
        <v>1</v>
      </c>
      <c r="F83" s="6">
        <v>1</v>
      </c>
      <c r="G83" s="6">
        <v>1</v>
      </c>
      <c r="H83" s="6">
        <v>1</v>
      </c>
      <c r="I83" s="6">
        <v>1</v>
      </c>
      <c r="J83" s="6">
        <v>0</v>
      </c>
      <c r="K83" s="6">
        <v>0</v>
      </c>
      <c r="L83" s="6">
        <v>1</v>
      </c>
      <c r="M83" s="6">
        <v>1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1</v>
      </c>
      <c r="AC83" s="6">
        <v>1</v>
      </c>
      <c r="AD83" s="6">
        <v>1</v>
      </c>
      <c r="AE83" s="6">
        <v>1</v>
      </c>
      <c r="AF83" s="6">
        <v>0</v>
      </c>
      <c r="AG83" s="6">
        <v>0</v>
      </c>
      <c r="AH83" s="6">
        <v>0</v>
      </c>
      <c r="AI83" s="6">
        <v>0</v>
      </c>
      <c r="AJ83" s="6">
        <v>0</v>
      </c>
      <c r="AK83" s="6">
        <v>0</v>
      </c>
      <c r="AL83" s="6">
        <v>0</v>
      </c>
      <c r="AM83" s="6">
        <v>0</v>
      </c>
      <c r="AN83" s="6">
        <v>0</v>
      </c>
      <c r="AO83" s="6">
        <v>0</v>
      </c>
      <c r="AP83" s="6">
        <v>0</v>
      </c>
      <c r="AQ83" s="6">
        <v>0</v>
      </c>
      <c r="AR83" s="6">
        <v>1</v>
      </c>
      <c r="AS83" s="6">
        <v>1</v>
      </c>
      <c r="AT83" s="6">
        <v>1</v>
      </c>
      <c r="AU83" s="6">
        <v>1</v>
      </c>
      <c r="AV83" s="6">
        <v>0</v>
      </c>
      <c r="AW83" s="6">
        <v>0</v>
      </c>
      <c r="AX83" s="6">
        <v>0</v>
      </c>
      <c r="AY83" s="6">
        <v>0</v>
      </c>
      <c r="AZ83" s="6">
        <v>1</v>
      </c>
      <c r="BA83" s="6">
        <v>1</v>
      </c>
      <c r="BB83" s="6">
        <v>0</v>
      </c>
      <c r="BC83" s="6">
        <v>0</v>
      </c>
      <c r="BD83" s="6">
        <v>0</v>
      </c>
      <c r="BE83" s="6">
        <v>0</v>
      </c>
      <c r="BF83" s="6">
        <v>0</v>
      </c>
      <c r="BG83" s="6">
        <v>0</v>
      </c>
      <c r="BH83" s="6">
        <v>0</v>
      </c>
      <c r="BI83" s="6">
        <v>0</v>
      </c>
      <c r="BJ83" s="6">
        <v>0</v>
      </c>
      <c r="BK83" s="6">
        <v>0</v>
      </c>
      <c r="BL83" s="6">
        <v>0</v>
      </c>
      <c r="BM83" s="6">
        <v>0</v>
      </c>
      <c r="BN83" s="6">
        <v>0</v>
      </c>
      <c r="BO83" s="6">
        <v>0</v>
      </c>
      <c r="BP83" s="6">
        <v>0</v>
      </c>
      <c r="BQ83" s="6">
        <v>0</v>
      </c>
      <c r="BR83" s="6">
        <v>0</v>
      </c>
      <c r="BS83" s="6">
        <v>0</v>
      </c>
      <c r="BT83" s="6">
        <v>0</v>
      </c>
      <c r="BU83" s="16">
        <v>0</v>
      </c>
      <c r="BV83" s="16">
        <v>0</v>
      </c>
      <c r="BW83" s="16">
        <v>0</v>
      </c>
      <c r="BX83" s="16">
        <v>0</v>
      </c>
      <c r="BY83" s="16">
        <v>0</v>
      </c>
      <c r="BZ83" s="16">
        <v>0</v>
      </c>
      <c r="CA83" s="16">
        <v>0</v>
      </c>
      <c r="CB83" s="16">
        <v>0</v>
      </c>
      <c r="CC83" s="16">
        <v>0</v>
      </c>
      <c r="CD83" s="16">
        <v>0</v>
      </c>
      <c r="CE83" s="16">
        <v>0</v>
      </c>
      <c r="CF83" s="16">
        <v>0</v>
      </c>
      <c r="CG83" s="16">
        <v>0</v>
      </c>
      <c r="CH83" s="16">
        <v>0</v>
      </c>
      <c r="CI83" s="16">
        <v>0</v>
      </c>
      <c r="CJ83" s="16">
        <v>0</v>
      </c>
      <c r="CK83" s="6">
        <v>0</v>
      </c>
      <c r="CL83" s="6">
        <v>0</v>
      </c>
      <c r="CM83" s="6">
        <f t="shared" si="4"/>
        <v>9</v>
      </c>
      <c r="CN83" s="6">
        <f t="shared" si="5"/>
        <v>9</v>
      </c>
    </row>
    <row r="84" spans="1:92" ht="15.75">
      <c r="A84" s="7">
        <v>77</v>
      </c>
      <c r="B84" s="19">
        <v>670143</v>
      </c>
      <c r="C84" s="12" t="s">
        <v>123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6">
        <v>0</v>
      </c>
      <c r="AH84" s="6">
        <v>0</v>
      </c>
      <c r="AI84" s="6">
        <v>0</v>
      </c>
      <c r="AJ84" s="6">
        <v>0</v>
      </c>
      <c r="AK84" s="6">
        <v>0</v>
      </c>
      <c r="AL84" s="6">
        <v>0</v>
      </c>
      <c r="AM84" s="6">
        <v>0</v>
      </c>
      <c r="AN84" s="6">
        <v>0</v>
      </c>
      <c r="AO84" s="6">
        <v>0</v>
      </c>
      <c r="AP84" s="6">
        <v>0</v>
      </c>
      <c r="AQ84" s="6">
        <v>0</v>
      </c>
      <c r="AR84" s="6">
        <v>0</v>
      </c>
      <c r="AS84" s="6">
        <v>0</v>
      </c>
      <c r="AT84" s="6">
        <v>0</v>
      </c>
      <c r="AU84" s="6">
        <v>0</v>
      </c>
      <c r="AV84" s="6">
        <v>0</v>
      </c>
      <c r="AW84" s="6">
        <v>0</v>
      </c>
      <c r="AX84" s="6">
        <v>0</v>
      </c>
      <c r="AY84" s="6">
        <v>0</v>
      </c>
      <c r="AZ84" s="6">
        <v>0</v>
      </c>
      <c r="BA84" s="6">
        <v>0</v>
      </c>
      <c r="BB84" s="6">
        <v>0</v>
      </c>
      <c r="BC84" s="6">
        <v>0</v>
      </c>
      <c r="BD84" s="6">
        <v>0</v>
      </c>
      <c r="BE84" s="6">
        <v>0</v>
      </c>
      <c r="BF84" s="6">
        <v>0</v>
      </c>
      <c r="BG84" s="6">
        <v>0</v>
      </c>
      <c r="BH84" s="6">
        <v>0</v>
      </c>
      <c r="BI84" s="6">
        <v>0</v>
      </c>
      <c r="BJ84" s="6">
        <v>0</v>
      </c>
      <c r="BK84" s="6">
        <v>0</v>
      </c>
      <c r="BL84" s="6">
        <v>0</v>
      </c>
      <c r="BM84" s="6">
        <v>0</v>
      </c>
      <c r="BN84" s="6">
        <v>0</v>
      </c>
      <c r="BO84" s="6">
        <v>0</v>
      </c>
      <c r="BP84" s="6">
        <v>0</v>
      </c>
      <c r="BQ84" s="6">
        <v>0</v>
      </c>
      <c r="BR84" s="6">
        <v>0</v>
      </c>
      <c r="BS84" s="6">
        <v>0</v>
      </c>
      <c r="BT84" s="6">
        <v>0</v>
      </c>
      <c r="BU84" s="16">
        <v>0</v>
      </c>
      <c r="BV84" s="16">
        <v>0</v>
      </c>
      <c r="BW84" s="16">
        <v>0</v>
      </c>
      <c r="BX84" s="16">
        <v>0</v>
      </c>
      <c r="BY84" s="16">
        <v>0</v>
      </c>
      <c r="BZ84" s="16">
        <v>0</v>
      </c>
      <c r="CA84" s="16">
        <v>0</v>
      </c>
      <c r="CB84" s="16">
        <v>0</v>
      </c>
      <c r="CC84" s="16">
        <v>0</v>
      </c>
      <c r="CD84" s="16">
        <v>0</v>
      </c>
      <c r="CE84" s="16">
        <v>0</v>
      </c>
      <c r="CF84" s="16">
        <v>0</v>
      </c>
      <c r="CG84" s="16">
        <v>0</v>
      </c>
      <c r="CH84" s="16">
        <v>0</v>
      </c>
      <c r="CI84" s="16">
        <v>0</v>
      </c>
      <c r="CJ84" s="16">
        <v>0</v>
      </c>
      <c r="CK84" s="6">
        <v>0</v>
      </c>
      <c r="CL84" s="6">
        <v>0</v>
      </c>
      <c r="CM84" s="6">
        <f t="shared" si="4"/>
        <v>0</v>
      </c>
      <c r="CN84" s="6">
        <f t="shared" si="5"/>
        <v>0</v>
      </c>
    </row>
    <row r="85" spans="1:92" ht="15.75">
      <c r="A85" s="7">
        <v>78</v>
      </c>
      <c r="B85" s="17">
        <v>670145</v>
      </c>
      <c r="C85" s="14" t="s">
        <v>124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6">
        <v>0</v>
      </c>
      <c r="AH85" s="6">
        <v>0</v>
      </c>
      <c r="AI85" s="6">
        <v>0</v>
      </c>
      <c r="AJ85" s="6">
        <v>0</v>
      </c>
      <c r="AK85" s="6">
        <v>0</v>
      </c>
      <c r="AL85" s="6">
        <v>0</v>
      </c>
      <c r="AM85" s="6">
        <v>0</v>
      </c>
      <c r="AN85" s="6">
        <v>0</v>
      </c>
      <c r="AO85" s="6">
        <v>0</v>
      </c>
      <c r="AP85" s="6">
        <v>0</v>
      </c>
      <c r="AQ85" s="6">
        <v>0</v>
      </c>
      <c r="AR85" s="6">
        <v>0</v>
      </c>
      <c r="AS85" s="6">
        <v>0</v>
      </c>
      <c r="AT85" s="6">
        <v>0</v>
      </c>
      <c r="AU85" s="6">
        <v>0</v>
      </c>
      <c r="AV85" s="6">
        <v>0</v>
      </c>
      <c r="AW85" s="6">
        <v>0</v>
      </c>
      <c r="AX85" s="6">
        <v>0</v>
      </c>
      <c r="AY85" s="6">
        <v>0</v>
      </c>
      <c r="AZ85" s="6">
        <v>0</v>
      </c>
      <c r="BA85" s="6">
        <v>0</v>
      </c>
      <c r="BB85" s="6">
        <v>0</v>
      </c>
      <c r="BC85" s="6">
        <v>0</v>
      </c>
      <c r="BD85" s="6">
        <v>0</v>
      </c>
      <c r="BE85" s="6">
        <v>0</v>
      </c>
      <c r="BF85" s="6">
        <v>0</v>
      </c>
      <c r="BG85" s="6">
        <v>0</v>
      </c>
      <c r="BH85" s="6">
        <v>0</v>
      </c>
      <c r="BI85" s="6">
        <v>0</v>
      </c>
      <c r="BJ85" s="6">
        <v>0</v>
      </c>
      <c r="BK85" s="6">
        <v>0</v>
      </c>
      <c r="BL85" s="6">
        <v>0</v>
      </c>
      <c r="BM85" s="6">
        <v>0</v>
      </c>
      <c r="BN85" s="6">
        <v>0</v>
      </c>
      <c r="BO85" s="6">
        <v>0</v>
      </c>
      <c r="BP85" s="6">
        <v>0</v>
      </c>
      <c r="BQ85" s="6">
        <v>0</v>
      </c>
      <c r="BR85" s="6">
        <v>0</v>
      </c>
      <c r="BS85" s="6">
        <v>0</v>
      </c>
      <c r="BT85" s="6">
        <v>0</v>
      </c>
      <c r="BU85" s="16">
        <v>0</v>
      </c>
      <c r="BV85" s="16">
        <v>0</v>
      </c>
      <c r="BW85" s="16">
        <v>0</v>
      </c>
      <c r="BX85" s="16">
        <v>0</v>
      </c>
      <c r="BY85" s="16">
        <v>0</v>
      </c>
      <c r="BZ85" s="16">
        <v>0</v>
      </c>
      <c r="CA85" s="16">
        <v>0</v>
      </c>
      <c r="CB85" s="16">
        <v>0</v>
      </c>
      <c r="CC85" s="16">
        <v>0</v>
      </c>
      <c r="CD85" s="16">
        <v>0</v>
      </c>
      <c r="CE85" s="16">
        <v>0</v>
      </c>
      <c r="CF85" s="16">
        <v>0</v>
      </c>
      <c r="CG85" s="16">
        <v>0</v>
      </c>
      <c r="CH85" s="16">
        <v>0</v>
      </c>
      <c r="CI85" s="16">
        <v>0</v>
      </c>
      <c r="CJ85" s="16">
        <v>0</v>
      </c>
      <c r="CK85" s="6">
        <v>0</v>
      </c>
      <c r="CL85" s="6">
        <v>0</v>
      </c>
      <c r="CM85" s="6">
        <f t="shared" si="4"/>
        <v>0</v>
      </c>
      <c r="CN85" s="6">
        <f t="shared" si="5"/>
        <v>0</v>
      </c>
    </row>
    <row r="86" spans="1:92" ht="15.75">
      <c r="A86" s="7">
        <v>79</v>
      </c>
      <c r="B86" s="17">
        <v>670147</v>
      </c>
      <c r="C86" s="14" t="s">
        <v>125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6">
        <v>0</v>
      </c>
      <c r="AI86" s="6">
        <v>0</v>
      </c>
      <c r="AJ86" s="6">
        <v>0</v>
      </c>
      <c r="AK86" s="6">
        <v>0</v>
      </c>
      <c r="AL86" s="6">
        <v>0</v>
      </c>
      <c r="AM86" s="6">
        <v>0</v>
      </c>
      <c r="AN86" s="6">
        <v>0</v>
      </c>
      <c r="AO86" s="6">
        <v>0</v>
      </c>
      <c r="AP86" s="6">
        <v>0</v>
      </c>
      <c r="AQ86" s="6">
        <v>0</v>
      </c>
      <c r="AR86" s="6">
        <v>0</v>
      </c>
      <c r="AS86" s="6">
        <v>0</v>
      </c>
      <c r="AT86" s="6">
        <v>0</v>
      </c>
      <c r="AU86" s="6">
        <v>0</v>
      </c>
      <c r="AV86" s="6">
        <v>0</v>
      </c>
      <c r="AW86" s="6">
        <v>0</v>
      </c>
      <c r="AX86" s="6">
        <v>0</v>
      </c>
      <c r="AY86" s="6">
        <v>0</v>
      </c>
      <c r="AZ86" s="6">
        <v>0</v>
      </c>
      <c r="BA86" s="6">
        <v>0</v>
      </c>
      <c r="BB86" s="6">
        <v>0</v>
      </c>
      <c r="BC86" s="6">
        <v>0</v>
      </c>
      <c r="BD86" s="6">
        <v>0</v>
      </c>
      <c r="BE86" s="6">
        <v>0</v>
      </c>
      <c r="BF86" s="6">
        <v>0</v>
      </c>
      <c r="BG86" s="6">
        <v>0</v>
      </c>
      <c r="BH86" s="6">
        <v>0</v>
      </c>
      <c r="BI86" s="6">
        <v>0</v>
      </c>
      <c r="BJ86" s="6">
        <v>0</v>
      </c>
      <c r="BK86" s="6">
        <v>0</v>
      </c>
      <c r="BL86" s="6">
        <v>0</v>
      </c>
      <c r="BM86" s="6">
        <v>0</v>
      </c>
      <c r="BN86" s="6">
        <v>0</v>
      </c>
      <c r="BO86" s="6">
        <v>0</v>
      </c>
      <c r="BP86" s="6">
        <v>0</v>
      </c>
      <c r="BQ86" s="6">
        <v>0</v>
      </c>
      <c r="BR86" s="6">
        <v>0</v>
      </c>
      <c r="BS86" s="6">
        <v>0</v>
      </c>
      <c r="BT86" s="6">
        <v>0</v>
      </c>
      <c r="BU86" s="16">
        <v>0</v>
      </c>
      <c r="BV86" s="16">
        <v>0</v>
      </c>
      <c r="BW86" s="16">
        <v>0</v>
      </c>
      <c r="BX86" s="16">
        <v>0</v>
      </c>
      <c r="BY86" s="16">
        <v>0</v>
      </c>
      <c r="BZ86" s="16">
        <v>0</v>
      </c>
      <c r="CA86" s="16">
        <v>0</v>
      </c>
      <c r="CB86" s="16">
        <v>0</v>
      </c>
      <c r="CC86" s="16">
        <v>0</v>
      </c>
      <c r="CD86" s="16">
        <v>0</v>
      </c>
      <c r="CE86" s="16">
        <v>0</v>
      </c>
      <c r="CF86" s="16">
        <v>0</v>
      </c>
      <c r="CG86" s="16">
        <v>0</v>
      </c>
      <c r="CH86" s="16">
        <v>0</v>
      </c>
      <c r="CI86" s="16">
        <v>0</v>
      </c>
      <c r="CJ86" s="16">
        <v>0</v>
      </c>
      <c r="CK86" s="6">
        <v>0</v>
      </c>
      <c r="CL86" s="6">
        <v>0</v>
      </c>
      <c r="CM86" s="6">
        <f t="shared" si="4"/>
        <v>0</v>
      </c>
      <c r="CN86" s="6">
        <f t="shared" si="5"/>
        <v>0</v>
      </c>
    </row>
    <row r="87" spans="1:92" ht="15.75">
      <c r="A87" s="7">
        <v>80</v>
      </c>
      <c r="B87" s="17">
        <v>670148</v>
      </c>
      <c r="C87" s="15" t="s">
        <v>71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  <c r="AH87" s="6">
        <v>0</v>
      </c>
      <c r="AI87" s="6">
        <v>0</v>
      </c>
      <c r="AJ87" s="6">
        <v>0</v>
      </c>
      <c r="AK87" s="6">
        <v>0</v>
      </c>
      <c r="AL87" s="6">
        <v>0</v>
      </c>
      <c r="AM87" s="6">
        <v>0</v>
      </c>
      <c r="AN87" s="6">
        <v>0</v>
      </c>
      <c r="AO87" s="6">
        <v>0</v>
      </c>
      <c r="AP87" s="6">
        <v>0</v>
      </c>
      <c r="AQ87" s="6">
        <v>0</v>
      </c>
      <c r="AR87" s="6">
        <v>0</v>
      </c>
      <c r="AS87" s="6">
        <v>0</v>
      </c>
      <c r="AT87" s="6">
        <v>0</v>
      </c>
      <c r="AU87" s="6">
        <v>0</v>
      </c>
      <c r="AV87" s="6">
        <v>0</v>
      </c>
      <c r="AW87" s="6">
        <v>0</v>
      </c>
      <c r="AX87" s="6">
        <v>0</v>
      </c>
      <c r="AY87" s="6">
        <v>0</v>
      </c>
      <c r="AZ87" s="6">
        <v>0</v>
      </c>
      <c r="BA87" s="6">
        <v>0</v>
      </c>
      <c r="BB87" s="6">
        <v>0</v>
      </c>
      <c r="BC87" s="6">
        <v>0</v>
      </c>
      <c r="BD87" s="6">
        <v>0</v>
      </c>
      <c r="BE87" s="6">
        <v>0</v>
      </c>
      <c r="BF87" s="6">
        <v>0</v>
      </c>
      <c r="BG87" s="6">
        <v>0</v>
      </c>
      <c r="BH87" s="6">
        <v>0</v>
      </c>
      <c r="BI87" s="6">
        <v>0</v>
      </c>
      <c r="BJ87" s="6">
        <v>0</v>
      </c>
      <c r="BK87" s="6">
        <v>0</v>
      </c>
      <c r="BL87" s="6">
        <v>0</v>
      </c>
      <c r="BM87" s="6">
        <v>0</v>
      </c>
      <c r="BN87" s="6">
        <v>0</v>
      </c>
      <c r="BO87" s="6">
        <v>0</v>
      </c>
      <c r="BP87" s="6">
        <v>0</v>
      </c>
      <c r="BQ87" s="6">
        <v>0</v>
      </c>
      <c r="BR87" s="6">
        <v>0</v>
      </c>
      <c r="BS87" s="6">
        <v>0</v>
      </c>
      <c r="BT87" s="6">
        <v>0</v>
      </c>
      <c r="BU87" s="16">
        <v>0</v>
      </c>
      <c r="BV87" s="16">
        <v>0</v>
      </c>
      <c r="BW87" s="16">
        <v>0</v>
      </c>
      <c r="BX87" s="16">
        <v>0</v>
      </c>
      <c r="BY87" s="16">
        <v>0</v>
      </c>
      <c r="BZ87" s="16">
        <v>0</v>
      </c>
      <c r="CA87" s="16">
        <v>0</v>
      </c>
      <c r="CB87" s="16">
        <v>0</v>
      </c>
      <c r="CC87" s="16">
        <v>0</v>
      </c>
      <c r="CD87" s="16">
        <v>0</v>
      </c>
      <c r="CE87" s="16">
        <v>0</v>
      </c>
      <c r="CF87" s="16">
        <v>0</v>
      </c>
      <c r="CG87" s="16">
        <v>0</v>
      </c>
      <c r="CH87" s="16">
        <v>0</v>
      </c>
      <c r="CI87" s="16">
        <v>0</v>
      </c>
      <c r="CJ87" s="16">
        <v>0</v>
      </c>
      <c r="CK87" s="6">
        <v>0</v>
      </c>
      <c r="CL87" s="6">
        <v>0</v>
      </c>
      <c r="CM87" s="6">
        <f t="shared" si="4"/>
        <v>0</v>
      </c>
      <c r="CN87" s="6">
        <f t="shared" si="5"/>
        <v>0</v>
      </c>
    </row>
    <row r="88" spans="1:92" ht="15.75">
      <c r="A88" s="7">
        <v>81</v>
      </c>
      <c r="B88" s="17">
        <v>670150</v>
      </c>
      <c r="C88" s="14" t="s">
        <v>52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v>0</v>
      </c>
      <c r="AH88" s="6">
        <v>0</v>
      </c>
      <c r="AI88" s="6">
        <v>0</v>
      </c>
      <c r="AJ88" s="6">
        <v>0</v>
      </c>
      <c r="AK88" s="6">
        <v>0</v>
      </c>
      <c r="AL88" s="6">
        <v>0</v>
      </c>
      <c r="AM88" s="6">
        <v>0</v>
      </c>
      <c r="AN88" s="6">
        <v>0</v>
      </c>
      <c r="AO88" s="6">
        <v>0</v>
      </c>
      <c r="AP88" s="6">
        <v>0</v>
      </c>
      <c r="AQ88" s="6">
        <v>0</v>
      </c>
      <c r="AR88" s="6">
        <v>0</v>
      </c>
      <c r="AS88" s="6">
        <v>0</v>
      </c>
      <c r="AT88" s="6">
        <v>0</v>
      </c>
      <c r="AU88" s="6">
        <v>0</v>
      </c>
      <c r="AV88" s="6">
        <v>0</v>
      </c>
      <c r="AW88" s="6">
        <v>0</v>
      </c>
      <c r="AX88" s="6">
        <v>0</v>
      </c>
      <c r="AY88" s="6">
        <v>0</v>
      </c>
      <c r="AZ88" s="6">
        <v>0</v>
      </c>
      <c r="BA88" s="6">
        <v>0</v>
      </c>
      <c r="BB88" s="6">
        <v>0</v>
      </c>
      <c r="BC88" s="6">
        <v>0</v>
      </c>
      <c r="BD88" s="6">
        <v>0</v>
      </c>
      <c r="BE88" s="6">
        <v>0</v>
      </c>
      <c r="BF88" s="6">
        <v>0</v>
      </c>
      <c r="BG88" s="6">
        <v>0</v>
      </c>
      <c r="BH88" s="6">
        <v>0</v>
      </c>
      <c r="BI88" s="6">
        <v>0</v>
      </c>
      <c r="BJ88" s="6">
        <v>0</v>
      </c>
      <c r="BK88" s="6">
        <v>0</v>
      </c>
      <c r="BL88" s="6">
        <v>0</v>
      </c>
      <c r="BM88" s="6">
        <v>0</v>
      </c>
      <c r="BN88" s="6">
        <v>0</v>
      </c>
      <c r="BO88" s="6">
        <v>0</v>
      </c>
      <c r="BP88" s="6">
        <v>0</v>
      </c>
      <c r="BQ88" s="6">
        <v>0</v>
      </c>
      <c r="BR88" s="6">
        <v>0</v>
      </c>
      <c r="BS88" s="6">
        <v>0</v>
      </c>
      <c r="BT88" s="6">
        <v>0</v>
      </c>
      <c r="BU88" s="16">
        <v>0</v>
      </c>
      <c r="BV88" s="16">
        <v>0</v>
      </c>
      <c r="BW88" s="16">
        <v>0</v>
      </c>
      <c r="BX88" s="16">
        <v>0</v>
      </c>
      <c r="BY88" s="16">
        <v>0</v>
      </c>
      <c r="BZ88" s="16">
        <v>0</v>
      </c>
      <c r="CA88" s="16">
        <v>0</v>
      </c>
      <c r="CB88" s="16">
        <v>0</v>
      </c>
      <c r="CC88" s="16">
        <v>0</v>
      </c>
      <c r="CD88" s="16">
        <v>0</v>
      </c>
      <c r="CE88" s="16">
        <v>0</v>
      </c>
      <c r="CF88" s="16">
        <v>0</v>
      </c>
      <c r="CG88" s="16">
        <v>0</v>
      </c>
      <c r="CH88" s="16">
        <v>0</v>
      </c>
      <c r="CI88" s="16">
        <v>0</v>
      </c>
      <c r="CJ88" s="16">
        <v>0</v>
      </c>
      <c r="CK88" s="6">
        <v>0</v>
      </c>
      <c r="CL88" s="6">
        <v>0</v>
      </c>
      <c r="CM88" s="6">
        <f t="shared" si="4"/>
        <v>0</v>
      </c>
      <c r="CN88" s="6">
        <f t="shared" si="5"/>
        <v>0</v>
      </c>
    </row>
    <row r="89" spans="1:92" ht="15.75">
      <c r="A89" s="7">
        <v>82</v>
      </c>
      <c r="B89" s="17">
        <v>670152</v>
      </c>
      <c r="C89" s="14" t="s">
        <v>53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6">
        <v>0</v>
      </c>
      <c r="AH89" s="6">
        <v>0</v>
      </c>
      <c r="AI89" s="6">
        <v>0</v>
      </c>
      <c r="AJ89" s="6">
        <v>0</v>
      </c>
      <c r="AK89" s="6">
        <v>0</v>
      </c>
      <c r="AL89" s="6">
        <v>0</v>
      </c>
      <c r="AM89" s="6">
        <v>0</v>
      </c>
      <c r="AN89" s="6">
        <v>0</v>
      </c>
      <c r="AO89" s="6">
        <v>0</v>
      </c>
      <c r="AP89" s="6">
        <v>0</v>
      </c>
      <c r="AQ89" s="6">
        <v>0</v>
      </c>
      <c r="AR89" s="6">
        <v>0</v>
      </c>
      <c r="AS89" s="6">
        <v>0</v>
      </c>
      <c r="AT89" s="6">
        <v>0</v>
      </c>
      <c r="AU89" s="6">
        <v>0</v>
      </c>
      <c r="AV89" s="6">
        <v>0</v>
      </c>
      <c r="AW89" s="6">
        <v>0</v>
      </c>
      <c r="AX89" s="6">
        <v>0</v>
      </c>
      <c r="AY89" s="6">
        <v>0</v>
      </c>
      <c r="AZ89" s="6">
        <v>0</v>
      </c>
      <c r="BA89" s="6">
        <v>0</v>
      </c>
      <c r="BB89" s="6">
        <v>0</v>
      </c>
      <c r="BC89" s="6">
        <v>0</v>
      </c>
      <c r="BD89" s="6">
        <v>0</v>
      </c>
      <c r="BE89" s="6">
        <v>0</v>
      </c>
      <c r="BF89" s="6">
        <v>0</v>
      </c>
      <c r="BG89" s="6">
        <v>0</v>
      </c>
      <c r="BH89" s="6">
        <v>0</v>
      </c>
      <c r="BI89" s="6">
        <v>0</v>
      </c>
      <c r="BJ89" s="6">
        <v>0</v>
      </c>
      <c r="BK89" s="6">
        <v>0</v>
      </c>
      <c r="BL89" s="6">
        <v>0</v>
      </c>
      <c r="BM89" s="6">
        <v>0</v>
      </c>
      <c r="BN89" s="6">
        <v>0</v>
      </c>
      <c r="BO89" s="6">
        <v>0</v>
      </c>
      <c r="BP89" s="6">
        <v>0</v>
      </c>
      <c r="BQ89" s="6">
        <v>0</v>
      </c>
      <c r="BR89" s="6">
        <v>0</v>
      </c>
      <c r="BS89" s="6">
        <v>0</v>
      </c>
      <c r="BT89" s="6">
        <v>0</v>
      </c>
      <c r="BU89" s="16">
        <v>0</v>
      </c>
      <c r="BV89" s="16">
        <v>0</v>
      </c>
      <c r="BW89" s="16">
        <v>0</v>
      </c>
      <c r="BX89" s="16">
        <v>0</v>
      </c>
      <c r="BY89" s="16">
        <v>0</v>
      </c>
      <c r="BZ89" s="16">
        <v>0</v>
      </c>
      <c r="CA89" s="16">
        <v>0</v>
      </c>
      <c r="CB89" s="16">
        <v>0</v>
      </c>
      <c r="CC89" s="16">
        <v>0</v>
      </c>
      <c r="CD89" s="16">
        <v>0</v>
      </c>
      <c r="CE89" s="16">
        <v>0</v>
      </c>
      <c r="CF89" s="16">
        <v>0</v>
      </c>
      <c r="CG89" s="16">
        <v>0</v>
      </c>
      <c r="CH89" s="16">
        <v>0</v>
      </c>
      <c r="CI89" s="16">
        <v>0</v>
      </c>
      <c r="CJ89" s="16">
        <v>0</v>
      </c>
      <c r="CK89" s="6">
        <v>0</v>
      </c>
      <c r="CL89" s="6">
        <v>0</v>
      </c>
      <c r="CM89" s="6">
        <f t="shared" si="4"/>
        <v>0</v>
      </c>
      <c r="CN89" s="6">
        <f t="shared" si="5"/>
        <v>0</v>
      </c>
    </row>
    <row r="90" spans="1:92" ht="15.75">
      <c r="A90" s="7">
        <v>83</v>
      </c>
      <c r="B90" s="17">
        <v>670155</v>
      </c>
      <c r="C90" s="14" t="s">
        <v>72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  <c r="AF90" s="6">
        <v>0</v>
      </c>
      <c r="AG90" s="6">
        <v>0</v>
      </c>
      <c r="AH90" s="6">
        <v>0</v>
      </c>
      <c r="AI90" s="6">
        <v>0</v>
      </c>
      <c r="AJ90" s="6">
        <v>0</v>
      </c>
      <c r="AK90" s="6">
        <v>0</v>
      </c>
      <c r="AL90" s="6">
        <v>0</v>
      </c>
      <c r="AM90" s="6">
        <v>0</v>
      </c>
      <c r="AN90" s="6">
        <v>0</v>
      </c>
      <c r="AO90" s="6">
        <v>0</v>
      </c>
      <c r="AP90" s="6">
        <v>0</v>
      </c>
      <c r="AQ90" s="6">
        <v>0</v>
      </c>
      <c r="AR90" s="6">
        <v>0</v>
      </c>
      <c r="AS90" s="6">
        <v>0</v>
      </c>
      <c r="AT90" s="6">
        <v>0</v>
      </c>
      <c r="AU90" s="6">
        <v>0</v>
      </c>
      <c r="AV90" s="6">
        <v>0</v>
      </c>
      <c r="AW90" s="6">
        <v>0</v>
      </c>
      <c r="AX90" s="6">
        <v>0</v>
      </c>
      <c r="AY90" s="6">
        <v>0</v>
      </c>
      <c r="AZ90" s="6">
        <v>0</v>
      </c>
      <c r="BA90" s="6">
        <v>0</v>
      </c>
      <c r="BB90" s="6">
        <v>0</v>
      </c>
      <c r="BC90" s="6">
        <v>0</v>
      </c>
      <c r="BD90" s="6">
        <v>0</v>
      </c>
      <c r="BE90" s="6">
        <v>0</v>
      </c>
      <c r="BF90" s="6">
        <v>0</v>
      </c>
      <c r="BG90" s="6">
        <v>0</v>
      </c>
      <c r="BH90" s="6">
        <v>0</v>
      </c>
      <c r="BI90" s="6">
        <v>0</v>
      </c>
      <c r="BJ90" s="6">
        <v>0</v>
      </c>
      <c r="BK90" s="6">
        <v>0</v>
      </c>
      <c r="BL90" s="6">
        <v>0</v>
      </c>
      <c r="BM90" s="6">
        <v>0</v>
      </c>
      <c r="BN90" s="6">
        <v>0</v>
      </c>
      <c r="BO90" s="6">
        <v>0</v>
      </c>
      <c r="BP90" s="6">
        <v>0</v>
      </c>
      <c r="BQ90" s="6">
        <v>0</v>
      </c>
      <c r="BR90" s="6">
        <v>0</v>
      </c>
      <c r="BS90" s="6">
        <v>0</v>
      </c>
      <c r="BT90" s="6">
        <v>0</v>
      </c>
      <c r="BU90" s="16">
        <v>0</v>
      </c>
      <c r="BV90" s="16">
        <v>0</v>
      </c>
      <c r="BW90" s="16">
        <v>0</v>
      </c>
      <c r="BX90" s="16">
        <v>0</v>
      </c>
      <c r="BY90" s="16">
        <v>0</v>
      </c>
      <c r="BZ90" s="16">
        <v>0</v>
      </c>
      <c r="CA90" s="16">
        <v>0</v>
      </c>
      <c r="CB90" s="16">
        <v>0</v>
      </c>
      <c r="CC90" s="16">
        <v>0</v>
      </c>
      <c r="CD90" s="16">
        <v>0</v>
      </c>
      <c r="CE90" s="16">
        <v>0</v>
      </c>
      <c r="CF90" s="16">
        <v>0</v>
      </c>
      <c r="CG90" s="16">
        <v>0</v>
      </c>
      <c r="CH90" s="16">
        <v>0</v>
      </c>
      <c r="CI90" s="16">
        <v>0</v>
      </c>
      <c r="CJ90" s="16">
        <v>0</v>
      </c>
      <c r="CK90" s="6">
        <v>0</v>
      </c>
      <c r="CL90" s="6">
        <v>0</v>
      </c>
      <c r="CM90" s="6">
        <f t="shared" si="4"/>
        <v>0</v>
      </c>
      <c r="CN90" s="6">
        <f t="shared" si="5"/>
        <v>0</v>
      </c>
    </row>
    <row r="91" spans="1:92" ht="30">
      <c r="A91" s="7">
        <v>84</v>
      </c>
      <c r="B91" s="17">
        <v>670156</v>
      </c>
      <c r="C91" s="11" t="s">
        <v>126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  <c r="AF91" s="6">
        <v>0</v>
      </c>
      <c r="AG91" s="6">
        <v>0</v>
      </c>
      <c r="AH91" s="6">
        <v>0</v>
      </c>
      <c r="AI91" s="6">
        <v>0</v>
      </c>
      <c r="AJ91" s="6">
        <v>0</v>
      </c>
      <c r="AK91" s="6">
        <v>0</v>
      </c>
      <c r="AL91" s="6">
        <v>0</v>
      </c>
      <c r="AM91" s="6">
        <v>0</v>
      </c>
      <c r="AN91" s="6">
        <v>0</v>
      </c>
      <c r="AO91" s="6">
        <v>0</v>
      </c>
      <c r="AP91" s="6">
        <v>0</v>
      </c>
      <c r="AQ91" s="6">
        <v>0</v>
      </c>
      <c r="AR91" s="6">
        <v>0</v>
      </c>
      <c r="AS91" s="6">
        <v>0</v>
      </c>
      <c r="AT91" s="6">
        <v>0</v>
      </c>
      <c r="AU91" s="6">
        <v>0</v>
      </c>
      <c r="AV91" s="6">
        <v>0</v>
      </c>
      <c r="AW91" s="6">
        <v>0</v>
      </c>
      <c r="AX91" s="6">
        <v>6500</v>
      </c>
      <c r="AY91" s="6">
        <v>0</v>
      </c>
      <c r="AZ91" s="6">
        <v>0</v>
      </c>
      <c r="BA91" s="6">
        <v>0</v>
      </c>
      <c r="BB91" s="6">
        <v>0</v>
      </c>
      <c r="BC91" s="6">
        <v>0</v>
      </c>
      <c r="BD91" s="6">
        <v>0</v>
      </c>
      <c r="BE91" s="6">
        <v>0</v>
      </c>
      <c r="BF91" s="6">
        <v>0</v>
      </c>
      <c r="BG91" s="6">
        <v>0</v>
      </c>
      <c r="BH91" s="6">
        <v>0</v>
      </c>
      <c r="BI91" s="6">
        <v>0</v>
      </c>
      <c r="BJ91" s="6">
        <v>0</v>
      </c>
      <c r="BK91" s="6">
        <v>0</v>
      </c>
      <c r="BL91" s="6">
        <v>0</v>
      </c>
      <c r="BM91" s="6">
        <v>0</v>
      </c>
      <c r="BN91" s="6">
        <v>0</v>
      </c>
      <c r="BO91" s="6">
        <v>0</v>
      </c>
      <c r="BP91" s="6">
        <v>0</v>
      </c>
      <c r="BQ91" s="6">
        <v>0</v>
      </c>
      <c r="BR91" s="6">
        <v>0</v>
      </c>
      <c r="BS91" s="6">
        <v>0</v>
      </c>
      <c r="BT91" s="6">
        <v>0</v>
      </c>
      <c r="BU91" s="16">
        <v>0</v>
      </c>
      <c r="BV91" s="16">
        <v>0</v>
      </c>
      <c r="BW91" s="16">
        <v>0</v>
      </c>
      <c r="BX91" s="16">
        <v>0</v>
      </c>
      <c r="BY91" s="16">
        <v>0</v>
      </c>
      <c r="BZ91" s="16">
        <v>0</v>
      </c>
      <c r="CA91" s="16">
        <v>0</v>
      </c>
      <c r="CB91" s="16">
        <v>0</v>
      </c>
      <c r="CC91" s="16">
        <v>0</v>
      </c>
      <c r="CD91" s="16">
        <v>0</v>
      </c>
      <c r="CE91" s="16">
        <v>0</v>
      </c>
      <c r="CF91" s="16">
        <v>0</v>
      </c>
      <c r="CG91" s="16">
        <v>0</v>
      </c>
      <c r="CH91" s="16">
        <v>0</v>
      </c>
      <c r="CI91" s="16">
        <v>0</v>
      </c>
      <c r="CJ91" s="16">
        <v>0</v>
      </c>
      <c r="CK91" s="6">
        <v>0</v>
      </c>
      <c r="CL91" s="6">
        <v>0</v>
      </c>
      <c r="CM91" s="6">
        <f t="shared" si="4"/>
        <v>6500</v>
      </c>
      <c r="CN91" s="6">
        <f t="shared" si="5"/>
        <v>0</v>
      </c>
    </row>
    <row r="92" spans="1:92" ht="15.75">
      <c r="A92" s="7">
        <v>85</v>
      </c>
      <c r="B92" s="17">
        <v>670157</v>
      </c>
      <c r="C92" s="9" t="s">
        <v>139</v>
      </c>
      <c r="D92" s="6">
        <v>3216</v>
      </c>
      <c r="E92" s="6">
        <v>3200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2145</v>
      </c>
      <c r="M92" s="6">
        <v>2500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18693</v>
      </c>
      <c r="W92" s="6">
        <v>21441</v>
      </c>
      <c r="X92" s="6">
        <v>19425</v>
      </c>
      <c r="Y92" s="6">
        <v>29054</v>
      </c>
      <c r="Z92" s="6">
        <v>381</v>
      </c>
      <c r="AA92" s="6">
        <v>2070</v>
      </c>
      <c r="AB92" s="6">
        <v>4800</v>
      </c>
      <c r="AC92" s="6">
        <v>4900</v>
      </c>
      <c r="AD92" s="6">
        <v>1840</v>
      </c>
      <c r="AE92" s="6">
        <v>1300</v>
      </c>
      <c r="AF92" s="6">
        <v>0</v>
      </c>
      <c r="AG92" s="6">
        <v>0</v>
      </c>
      <c r="AH92" s="6">
        <v>0</v>
      </c>
      <c r="AI92" s="6">
        <v>0</v>
      </c>
      <c r="AJ92" s="6">
        <v>0</v>
      </c>
      <c r="AK92" s="6">
        <v>0</v>
      </c>
      <c r="AL92" s="6">
        <v>0</v>
      </c>
      <c r="AM92" s="6">
        <v>0</v>
      </c>
      <c r="AN92" s="6">
        <v>0</v>
      </c>
      <c r="AO92" s="6">
        <v>0</v>
      </c>
      <c r="AP92" s="6">
        <v>5215</v>
      </c>
      <c r="AQ92" s="6">
        <v>7090</v>
      </c>
      <c r="AR92" s="6">
        <v>1661</v>
      </c>
      <c r="AS92" s="6">
        <v>1600</v>
      </c>
      <c r="AT92" s="6">
        <v>10908</v>
      </c>
      <c r="AU92" s="6">
        <v>10550</v>
      </c>
      <c r="AV92" s="6">
        <v>3831</v>
      </c>
      <c r="AW92" s="6">
        <v>2850</v>
      </c>
      <c r="AX92" s="6">
        <v>8927</v>
      </c>
      <c r="AY92" s="6">
        <v>4490</v>
      </c>
      <c r="AZ92" s="6">
        <v>8907</v>
      </c>
      <c r="BA92" s="6">
        <v>6000</v>
      </c>
      <c r="BB92" s="6">
        <v>2365</v>
      </c>
      <c r="BC92" s="6">
        <v>2500</v>
      </c>
      <c r="BD92" s="6">
        <v>930</v>
      </c>
      <c r="BE92" s="6">
        <v>900</v>
      </c>
      <c r="BF92" s="6">
        <v>0</v>
      </c>
      <c r="BG92" s="6">
        <v>300</v>
      </c>
      <c r="BH92" s="6">
        <v>4231</v>
      </c>
      <c r="BI92" s="6">
        <v>0</v>
      </c>
      <c r="BJ92" s="6">
        <v>0</v>
      </c>
      <c r="BK92" s="6">
        <v>0</v>
      </c>
      <c r="BL92" s="6">
        <v>14673</v>
      </c>
      <c r="BM92" s="6">
        <v>200</v>
      </c>
      <c r="BN92" s="6">
        <v>356</v>
      </c>
      <c r="BO92" s="6">
        <v>8392</v>
      </c>
      <c r="BP92" s="6">
        <v>11721</v>
      </c>
      <c r="BQ92" s="6">
        <v>3453</v>
      </c>
      <c r="BR92" s="6">
        <v>6426</v>
      </c>
      <c r="BS92" s="6">
        <v>0</v>
      </c>
      <c r="BT92" s="6">
        <v>0</v>
      </c>
      <c r="BU92" s="16">
        <v>0</v>
      </c>
      <c r="BV92" s="16">
        <v>0</v>
      </c>
      <c r="BW92" s="16">
        <v>0</v>
      </c>
      <c r="BX92" s="16">
        <v>0</v>
      </c>
      <c r="BY92" s="16">
        <v>0</v>
      </c>
      <c r="BZ92" s="16">
        <v>0</v>
      </c>
      <c r="CA92" s="16">
        <v>0</v>
      </c>
      <c r="CB92" s="16">
        <v>0</v>
      </c>
      <c r="CC92" s="16">
        <v>0</v>
      </c>
      <c r="CD92" s="16">
        <v>0</v>
      </c>
      <c r="CE92" s="16">
        <v>0</v>
      </c>
      <c r="CF92" s="16">
        <v>0</v>
      </c>
      <c r="CG92" s="16">
        <v>0</v>
      </c>
      <c r="CH92" s="16">
        <v>0</v>
      </c>
      <c r="CI92" s="16">
        <v>155</v>
      </c>
      <c r="CJ92" s="16">
        <v>0</v>
      </c>
      <c r="CK92" s="6">
        <v>1213</v>
      </c>
      <c r="CL92" s="6">
        <v>2147</v>
      </c>
      <c r="CM92" s="6">
        <f t="shared" si="4"/>
        <v>144064</v>
      </c>
      <c r="CN92" s="6">
        <f t="shared" si="5"/>
        <v>102892</v>
      </c>
    </row>
    <row r="93" spans="1:92" ht="15.75">
      <c r="A93" s="1"/>
      <c r="B93" s="1"/>
      <c r="C93" s="5" t="s">
        <v>54</v>
      </c>
      <c r="D93" s="4">
        <f>SUM(D8:D92)</f>
        <v>60660</v>
      </c>
      <c r="E93" s="4">
        <f t="shared" ref="E93:BQ93" si="6">SUM(E8:E92)</f>
        <v>35337</v>
      </c>
      <c r="F93" s="4">
        <f t="shared" si="6"/>
        <v>12876</v>
      </c>
      <c r="G93" s="4">
        <f t="shared" si="6"/>
        <v>5259</v>
      </c>
      <c r="H93" s="4">
        <f t="shared" si="6"/>
        <v>16148</v>
      </c>
      <c r="I93" s="4">
        <f t="shared" si="6"/>
        <v>4427</v>
      </c>
      <c r="J93" s="4">
        <f t="shared" si="6"/>
        <v>17894</v>
      </c>
      <c r="K93" s="4">
        <f t="shared" si="6"/>
        <v>4054</v>
      </c>
      <c r="L93" s="4">
        <f t="shared" si="6"/>
        <v>78329</v>
      </c>
      <c r="M93" s="4">
        <f t="shared" si="6"/>
        <v>40960</v>
      </c>
      <c r="N93" s="4">
        <f t="shared" si="6"/>
        <v>0</v>
      </c>
      <c r="O93" s="4">
        <f t="shared" si="6"/>
        <v>0</v>
      </c>
      <c r="P93" s="4">
        <f t="shared" si="6"/>
        <v>14027</v>
      </c>
      <c r="Q93" s="4">
        <f t="shared" si="6"/>
        <v>2204</v>
      </c>
      <c r="R93" s="4">
        <f t="shared" si="6"/>
        <v>8438</v>
      </c>
      <c r="S93" s="4">
        <f t="shared" si="6"/>
        <v>50</v>
      </c>
      <c r="T93" s="4">
        <f t="shared" si="6"/>
        <v>22980</v>
      </c>
      <c r="U93" s="4">
        <f t="shared" si="6"/>
        <v>7325</v>
      </c>
      <c r="V93" s="4">
        <f t="shared" si="6"/>
        <v>240754</v>
      </c>
      <c r="W93" s="4">
        <f t="shared" si="6"/>
        <v>236569</v>
      </c>
      <c r="X93" s="4">
        <f t="shared" si="6"/>
        <v>158072</v>
      </c>
      <c r="Y93" s="4">
        <f t="shared" si="6"/>
        <v>370404</v>
      </c>
      <c r="Z93" s="4">
        <f t="shared" si="6"/>
        <v>33383</v>
      </c>
      <c r="AA93" s="4">
        <f t="shared" si="6"/>
        <v>88897</v>
      </c>
      <c r="AB93" s="4">
        <f t="shared" si="6"/>
        <v>85979</v>
      </c>
      <c r="AC93" s="4">
        <f t="shared" si="6"/>
        <v>29919</v>
      </c>
      <c r="AD93" s="4">
        <f t="shared" si="6"/>
        <v>51819</v>
      </c>
      <c r="AE93" s="4">
        <f t="shared" si="6"/>
        <v>24038</v>
      </c>
      <c r="AF93" s="4">
        <f t="shared" si="6"/>
        <v>5979</v>
      </c>
      <c r="AG93" s="4">
        <f t="shared" si="6"/>
        <v>0</v>
      </c>
      <c r="AH93" s="4">
        <f t="shared" si="6"/>
        <v>0</v>
      </c>
      <c r="AI93" s="4">
        <f t="shared" si="6"/>
        <v>2669</v>
      </c>
      <c r="AJ93" s="4">
        <f t="shared" si="6"/>
        <v>550</v>
      </c>
      <c r="AK93" s="4">
        <f t="shared" si="6"/>
        <v>0</v>
      </c>
      <c r="AL93" s="4">
        <f t="shared" si="6"/>
        <v>2957</v>
      </c>
      <c r="AM93" s="4">
        <f t="shared" si="6"/>
        <v>1199</v>
      </c>
      <c r="AN93" s="4">
        <f t="shared" si="6"/>
        <v>4200</v>
      </c>
      <c r="AO93" s="4">
        <f t="shared" si="6"/>
        <v>0</v>
      </c>
      <c r="AP93" s="4">
        <f t="shared" si="6"/>
        <v>101459</v>
      </c>
      <c r="AQ93" s="4">
        <f t="shared" si="6"/>
        <v>89570</v>
      </c>
      <c r="AR93" s="4">
        <f t="shared" si="6"/>
        <v>62525</v>
      </c>
      <c r="AS93" s="4">
        <f t="shared" si="6"/>
        <v>29904</v>
      </c>
      <c r="AT93" s="4">
        <f t="shared" si="6"/>
        <v>173510</v>
      </c>
      <c r="AU93" s="4">
        <f t="shared" si="6"/>
        <v>143790</v>
      </c>
      <c r="AV93" s="4">
        <f t="shared" si="6"/>
        <v>139204</v>
      </c>
      <c r="AW93" s="4">
        <f t="shared" si="6"/>
        <v>65528</v>
      </c>
      <c r="AX93" s="4">
        <f t="shared" si="6"/>
        <v>189718</v>
      </c>
      <c r="AY93" s="4">
        <f t="shared" si="6"/>
        <v>70615</v>
      </c>
      <c r="AZ93" s="4">
        <f t="shared" si="6"/>
        <v>150456</v>
      </c>
      <c r="BA93" s="4">
        <f t="shared" si="6"/>
        <v>90054</v>
      </c>
      <c r="BB93" s="4">
        <f t="shared" si="6"/>
        <v>48158</v>
      </c>
      <c r="BC93" s="4">
        <f t="shared" si="6"/>
        <v>33030</v>
      </c>
      <c r="BD93" s="4">
        <f t="shared" si="6"/>
        <v>26780</v>
      </c>
      <c r="BE93" s="4">
        <f t="shared" si="6"/>
        <v>19689</v>
      </c>
      <c r="BF93" s="4">
        <f t="shared" si="6"/>
        <v>0</v>
      </c>
      <c r="BG93" s="4">
        <f t="shared" si="6"/>
        <v>4045</v>
      </c>
      <c r="BH93" s="4">
        <f t="shared" si="6"/>
        <v>14349</v>
      </c>
      <c r="BI93" s="4">
        <f t="shared" si="6"/>
        <v>0</v>
      </c>
      <c r="BJ93" s="4">
        <f t="shared" si="6"/>
        <v>9095</v>
      </c>
      <c r="BK93" s="4">
        <f t="shared" si="6"/>
        <v>0</v>
      </c>
      <c r="BL93" s="4">
        <f t="shared" si="6"/>
        <v>223811</v>
      </c>
      <c r="BM93" s="4">
        <f t="shared" si="6"/>
        <v>1700</v>
      </c>
      <c r="BN93" s="4">
        <f t="shared" si="6"/>
        <v>1700</v>
      </c>
      <c r="BO93" s="4">
        <f t="shared" si="6"/>
        <v>90116</v>
      </c>
      <c r="BP93" s="4">
        <f t="shared" si="6"/>
        <v>145704</v>
      </c>
      <c r="BQ93" s="4">
        <f t="shared" si="6"/>
        <v>62041</v>
      </c>
      <c r="BR93" s="4">
        <f t="shared" ref="BR93:CN93" si="7">SUM(BR8:BR92)</f>
        <v>164200</v>
      </c>
      <c r="BS93" s="4">
        <f t="shared" si="7"/>
        <v>23000</v>
      </c>
      <c r="BT93" s="4">
        <f t="shared" si="7"/>
        <v>0</v>
      </c>
      <c r="BU93" s="4">
        <f t="shared" si="7"/>
        <v>267</v>
      </c>
      <c r="BV93" s="4">
        <f t="shared" si="7"/>
        <v>0</v>
      </c>
      <c r="BW93" s="4">
        <f t="shared" si="7"/>
        <v>1040</v>
      </c>
      <c r="BX93" s="4">
        <f t="shared" si="7"/>
        <v>0</v>
      </c>
      <c r="BY93" s="4">
        <f t="shared" si="7"/>
        <v>420</v>
      </c>
      <c r="BZ93" s="4">
        <f t="shared" si="7"/>
        <v>0</v>
      </c>
      <c r="CA93" s="4">
        <f t="shared" si="7"/>
        <v>1589</v>
      </c>
      <c r="CB93" s="4">
        <f t="shared" si="7"/>
        <v>0</v>
      </c>
      <c r="CC93" s="4">
        <f t="shared" si="7"/>
        <v>287</v>
      </c>
      <c r="CD93" s="4">
        <f t="shared" si="7"/>
        <v>0</v>
      </c>
      <c r="CE93" s="4">
        <f t="shared" si="7"/>
        <v>767</v>
      </c>
      <c r="CF93" s="4">
        <f t="shared" si="7"/>
        <v>0</v>
      </c>
      <c r="CG93" s="4">
        <f t="shared" si="7"/>
        <v>540</v>
      </c>
      <c r="CH93" s="4">
        <f t="shared" si="7"/>
        <v>0</v>
      </c>
      <c r="CI93" s="4">
        <f t="shared" si="7"/>
        <v>2160</v>
      </c>
      <c r="CJ93" s="4">
        <f t="shared" si="7"/>
        <v>0</v>
      </c>
      <c r="CK93" s="4">
        <f t="shared" si="7"/>
        <v>213040</v>
      </c>
      <c r="CL93" s="4">
        <f t="shared" si="7"/>
        <v>205473</v>
      </c>
      <c r="CM93" s="4">
        <f t="shared" si="7"/>
        <v>2662681</v>
      </c>
      <c r="CN93" s="4">
        <f t="shared" si="7"/>
        <v>1605009</v>
      </c>
    </row>
  </sheetData>
  <mergeCells count="50">
    <mergeCell ref="CE5:CF5"/>
    <mergeCell ref="CI5:CJ5"/>
    <mergeCell ref="CG5:CH5"/>
    <mergeCell ref="BU5:BV5"/>
    <mergeCell ref="BW5:BX5"/>
    <mergeCell ref="BY5:BZ5"/>
    <mergeCell ref="CA5:CB5"/>
    <mergeCell ref="CC5:CD5"/>
    <mergeCell ref="BS5:BT5"/>
    <mergeCell ref="CK5:CL5"/>
    <mergeCell ref="AB5:AC5"/>
    <mergeCell ref="AD5:AE5"/>
    <mergeCell ref="AF5:AG5"/>
    <mergeCell ref="AH5:AI5"/>
    <mergeCell ref="AJ5:AK5"/>
    <mergeCell ref="BJ5:BK5"/>
    <mergeCell ref="AN5:AO5"/>
    <mergeCell ref="AP5:AQ5"/>
    <mergeCell ref="AR5:AS5"/>
    <mergeCell ref="AT5:AU5"/>
    <mergeCell ref="AV5:AW5"/>
    <mergeCell ref="AX5:AY5"/>
    <mergeCell ref="AZ5:BA5"/>
    <mergeCell ref="BL5:BN5"/>
    <mergeCell ref="BO5:BP5"/>
    <mergeCell ref="C1:CN1"/>
    <mergeCell ref="C2:CN2"/>
    <mergeCell ref="C3:CN3"/>
    <mergeCell ref="C4:CN4"/>
    <mergeCell ref="CM5:CN5"/>
    <mergeCell ref="H5:I5"/>
    <mergeCell ref="J5:K5"/>
    <mergeCell ref="L5:M5"/>
    <mergeCell ref="N5:O5"/>
    <mergeCell ref="P5:Q5"/>
    <mergeCell ref="R5:S5"/>
    <mergeCell ref="T5:U5"/>
    <mergeCell ref="V5:W5"/>
    <mergeCell ref="X5:Y5"/>
    <mergeCell ref="Z5:AA5"/>
    <mergeCell ref="AL5:AM5"/>
    <mergeCell ref="BD5:BE5"/>
    <mergeCell ref="BF5:BG5"/>
    <mergeCell ref="BH5:BI5"/>
    <mergeCell ref="BB5:BC5"/>
    <mergeCell ref="A5:A7"/>
    <mergeCell ref="C5:C7"/>
    <mergeCell ref="D5:E5"/>
    <mergeCell ref="F5:G5"/>
    <mergeCell ref="B5:B7"/>
  </mergeCells>
  <pageMargins left="0.19685039370078741" right="0.43307086614173229" top="0.19685039370078741" bottom="0.23622047244094491" header="0.31496062992125984" footer="0.31496062992125984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2023-06-27T07:54:22Z</cp:lastPrinted>
  <dcterms:created xsi:type="dcterms:W3CDTF">2018-11-28T08:28:28Z</dcterms:created>
  <dcterms:modified xsi:type="dcterms:W3CDTF">2023-06-29T12:41:00Z</dcterms:modified>
</cp:coreProperties>
</file>