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 " sheetId="12" r:id="rId1"/>
  </sheets>
  <calcPr calcId="125725"/>
</workbook>
</file>

<file path=xl/calcChain.xml><?xml version="1.0" encoding="utf-8"?>
<calcChain xmlns="http://schemas.openxmlformats.org/spreadsheetml/2006/main">
  <c r="O93" i="12"/>
  <c r="N93"/>
  <c r="M93"/>
  <c r="L93"/>
  <c r="K93"/>
  <c r="J93"/>
  <c r="I93"/>
  <c r="H93"/>
  <c r="G93"/>
  <c r="F92"/>
  <c r="E92"/>
  <c r="D92"/>
  <c r="F91"/>
  <c r="E91"/>
  <c r="D91"/>
  <c r="F90"/>
  <c r="E90"/>
  <c r="D90"/>
  <c r="F89"/>
  <c r="E89"/>
  <c r="D89"/>
  <c r="F88"/>
  <c r="E88"/>
  <c r="D88"/>
  <c r="F87"/>
  <c r="E87"/>
  <c r="D87"/>
  <c r="F86"/>
  <c r="E86"/>
  <c r="D86"/>
  <c r="F85"/>
  <c r="E85"/>
  <c r="D85"/>
  <c r="F84"/>
  <c r="E84"/>
  <c r="D84"/>
  <c r="F83"/>
  <c r="E83"/>
  <c r="D83"/>
  <c r="F82"/>
  <c r="E82"/>
  <c r="D82"/>
  <c r="F81"/>
  <c r="E81"/>
  <c r="D81"/>
  <c r="F80"/>
  <c r="E80"/>
  <c r="D80"/>
  <c r="F79"/>
  <c r="E79"/>
  <c r="D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D13"/>
  <c r="F12"/>
  <c r="E12"/>
  <c r="D12"/>
  <c r="F11"/>
  <c r="E11"/>
  <c r="D11"/>
  <c r="F10"/>
  <c r="E10"/>
  <c r="D10"/>
  <c r="F9"/>
  <c r="E9"/>
  <c r="D9"/>
  <c r="F8"/>
  <c r="E8"/>
  <c r="D8"/>
  <c r="E93" l="1"/>
  <c r="F93"/>
  <c r="D93"/>
  <c r="E95" l="1"/>
  <c r="F95"/>
  <c r="D95"/>
</calcChain>
</file>

<file path=xl/sharedStrings.xml><?xml version="1.0" encoding="utf-8"?>
<sst xmlns="http://schemas.openxmlformats.org/spreadsheetml/2006/main" count="123" uniqueCount="104">
  <si>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</si>
  <si>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</si>
  <si>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</si>
  <si>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</si>
  <si>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</si>
  <si>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</si>
  <si>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</si>
  <si>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</si>
  <si>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</si>
  <si>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</si>
  <si>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</si>
  <si>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</si>
  <si>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</si>
  <si>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</si>
  <si>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</si>
  <si>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</si>
  <si>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</si>
  <si>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</si>
  <si>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</si>
  <si>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</si>
  <si>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</si>
  <si>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</si>
  <si>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</si>
  <si>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</si>
  <si>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</si>
  <si>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</si>
  <si>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</si>
  <si>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</si>
  <si>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</si>
  <si>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</si>
  <si>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</si>
  <si>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</si>
  <si>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</si>
  <si>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</si>
  <si>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</si>
  <si>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</si>
  <si>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</si>
  <si>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</si>
  <si>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</si>
  <si>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</si>
  <si>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</si>
  <si>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</si>
  <si>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</si>
  <si>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</si>
  <si>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</si>
  <si>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</si>
  <si>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</si>
  <si>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</si>
  <si>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</si>
  <si>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Посещения с иными целями</t>
  </si>
  <si>
    <t>ОГБУЗ "Починковская РБ"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</si>
  <si>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</si>
  <si>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</si>
  <si>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</si>
  <si>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</si>
  <si>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</si>
  <si>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</si>
  <si>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</si>
  <si>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</si>
  <si>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</si>
  <si>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</si>
  <si>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"Сафоновская ЦРБ"</t>
  </si>
  <si>
    <t>МЧУ "Нефросовет-Иваново"</t>
  </si>
  <si>
    <t>ООО "Нефрофарм"</t>
  </si>
  <si>
    <t>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</si>
  <si>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2023 год </t>
  </si>
  <si>
    <t>Реестровый номер</t>
  </si>
  <si>
    <t>Санаторий-профилакторий в г.Смоленске ДСС МЖД - филиала ОАО "РЖД"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</si>
  <si>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</si>
  <si>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</si>
  <si>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</si>
  <si>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</si>
  <si>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</si>
  <si>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</si>
  <si>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</si>
  <si>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Смоленский филиал ООО "БМК"</t>
  </si>
  <si>
    <t>ООО "КДФ" (г.Тверь)</t>
  </si>
  <si>
    <t>ОГБУЗ "СОКПБ"</t>
  </si>
  <si>
    <t>ООО "Семья-Смоленск"</t>
  </si>
  <si>
    <t>ОГАУЗ "Вяземская городская  стоматологическая поликлиника"</t>
  </si>
  <si>
    <t xml:space="preserve">ФГБУЗ МСЧ № 135 ФМБА России </t>
  </si>
  <si>
    <t>ОГБУЗ "Детская клиническая больница"</t>
  </si>
  <si>
    <t>ОГБУЗ "Клиническая больница №1"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</si>
  <si>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</si>
  <si>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</si>
  <si>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</si>
  <si>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"Центр реабилитации слуха. Слуховые аппараты и кохлеарные импланты"</t>
  </si>
  <si>
    <t>ООО "М-Лайн"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</si>
  <si>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</si>
  <si>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</si>
  <si>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</si>
  <si>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</si>
  <si>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</si>
  <si>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</si>
  <si>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</si>
  <si>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</si>
  <si>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</si>
  <si>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</si>
  <si>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</si>
  <si>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</si>
  <si>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</si>
  <si>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</si>
  <si>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</si>
  <si>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в редакции от "25" сентября 2023г.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</si>
</sst>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1" fillId="0" borderId="8" xfId="1" applyNumberFormat="1" applyFont="1" applyFill="1" applyBorder="1" applyAlignment="1" applyProtection="1">
      <alignment horizontal="left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8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vertical="top" wrapText="1"/>
    </xf>
    <xf numFmtId="3" fontId="13" fillId="0" borderId="2" xfId="0" applyNumberFormat="1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 vertical="center" wrapText="1"/>
    </xf>
    <xf numFmtId="49" fontId="9" fillId="0" borderId="9" xfId="1" applyNumberFormat="1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15" fillId="0" borderId="2" xfId="0" applyNumberFormat="1" applyFont="1" applyFill="1" applyBorder="1" applyAlignment="1">
      <alignment horizontal="center"/>
    </xf>
    <xf numFmtId="0" fontId="16" fillId="0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5"/>
  <sheetViews>
    <sheetView tabSelected="1" zoomScale="70" zoomScaleNormal="70" workbookViewId="0">
      <selection activeCell="C8" sqref="C8"/>
    </sheetView>
  </sheetViews>
  <sheetFormatPr defaultRowHeight="15"/>
  <cols>
    <col min="1" max="1" width="4.5703125" customWidth="1"/>
    <col min="2" max="2" width="12.5703125" customWidth="1"/>
    <col min="3" max="3" width="80.28515625" customWidth="1"/>
    <col min="4" max="15" width="15.28515625" customWidth="1"/>
  </cols>
  <sheetData>
    <row r="1" spans="1:15" ht="15.75">
      <c r="A1" s="3"/>
      <c r="B1" s="3"/>
      <c r="C1" s="29" t="s">
        <v>57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5.75">
      <c r="A2" s="3"/>
      <c r="B2" s="3"/>
      <c r="C2" s="29" t="s">
        <v>64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5.75">
      <c r="A3" s="3"/>
      <c r="B3" s="3"/>
      <c r="C3" s="30" t="s">
        <v>103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ht="18.75">
      <c r="A4" s="1"/>
      <c r="B4" s="1"/>
      <c r="C4" s="31" t="s">
        <v>65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5" ht="63" customHeight="1">
      <c r="A5" s="32" t="s">
        <v>58</v>
      </c>
      <c r="B5" s="33" t="s">
        <v>66</v>
      </c>
      <c r="C5" s="33" t="s">
        <v>0</v>
      </c>
      <c r="D5" s="33" t="s">
        <v>51</v>
      </c>
      <c r="E5" s="33"/>
      <c r="F5" s="33"/>
      <c r="G5" s="26" t="s">
        <v>59</v>
      </c>
      <c r="H5" s="27"/>
      <c r="I5" s="28"/>
      <c r="J5" s="26" t="s">
        <v>60</v>
      </c>
      <c r="K5" s="27"/>
      <c r="L5" s="28"/>
      <c r="M5" s="26" t="s">
        <v>102</v>
      </c>
      <c r="N5" s="27"/>
      <c r="O5" s="28"/>
    </row>
    <row r="6" spans="1:15" ht="47.25">
      <c r="A6" s="32"/>
      <c r="B6" s="33"/>
      <c r="C6" s="33"/>
      <c r="D6" s="2" t="s">
        <v>49</v>
      </c>
      <c r="E6" s="2" t="s">
        <v>1</v>
      </c>
      <c r="F6" s="22" t="s">
        <v>2</v>
      </c>
      <c r="G6" s="2" t="s">
        <v>49</v>
      </c>
      <c r="H6" s="2" t="s">
        <v>1</v>
      </c>
      <c r="I6" s="22" t="s">
        <v>2</v>
      </c>
      <c r="J6" s="2" t="s">
        <v>49</v>
      </c>
      <c r="K6" s="2" t="s">
        <v>1</v>
      </c>
      <c r="L6" s="22" t="s">
        <v>2</v>
      </c>
      <c r="M6" s="2" t="s">
        <v>49</v>
      </c>
      <c r="N6" s="2" t="s">
        <v>1</v>
      </c>
      <c r="O6" s="22" t="s">
        <v>2</v>
      </c>
    </row>
    <row r="7" spans="1:15" ht="47.25">
      <c r="A7" s="32"/>
      <c r="B7" s="33"/>
      <c r="C7" s="33"/>
      <c r="D7" s="22" t="s">
        <v>4</v>
      </c>
      <c r="E7" s="22" t="s">
        <v>3</v>
      </c>
      <c r="F7" s="22" t="s">
        <v>4</v>
      </c>
      <c r="G7" s="22" t="s">
        <v>4</v>
      </c>
      <c r="H7" s="22" t="s">
        <v>3</v>
      </c>
      <c r="I7" s="22" t="s">
        <v>4</v>
      </c>
      <c r="J7" s="22" t="s">
        <v>4</v>
      </c>
      <c r="K7" s="22" t="s">
        <v>3</v>
      </c>
      <c r="L7" s="22" t="s">
        <v>4</v>
      </c>
      <c r="M7" s="22" t="s">
        <v>4</v>
      </c>
      <c r="N7" s="22" t="s">
        <v>3</v>
      </c>
      <c r="O7" s="22" t="s">
        <v>4</v>
      </c>
    </row>
    <row r="8" spans="1:15" ht="15.75">
      <c r="A8" s="6">
        <v>1</v>
      </c>
      <c r="B8" s="15">
        <v>670001</v>
      </c>
      <c r="C8" s="7" t="s">
        <v>9</v>
      </c>
      <c r="D8" s="14">
        <f>G8+J8+M8</f>
        <v>0</v>
      </c>
      <c r="E8" s="14">
        <f t="shared" ref="E8:F23" si="0">H8+K8+N8</f>
        <v>817</v>
      </c>
      <c r="F8" s="14">
        <f t="shared" si="0"/>
        <v>0</v>
      </c>
      <c r="G8" s="5">
        <v>0</v>
      </c>
      <c r="H8" s="5">
        <v>198</v>
      </c>
      <c r="I8" s="5">
        <v>0</v>
      </c>
      <c r="J8" s="5">
        <v>0</v>
      </c>
      <c r="K8" s="5">
        <v>273</v>
      </c>
      <c r="L8" s="5">
        <v>0</v>
      </c>
      <c r="M8" s="5">
        <v>0</v>
      </c>
      <c r="N8" s="5">
        <v>346</v>
      </c>
      <c r="O8" s="5">
        <v>0</v>
      </c>
    </row>
    <row r="9" spans="1:15" ht="15.75">
      <c r="A9" s="6">
        <v>2</v>
      </c>
      <c r="B9" s="16">
        <v>670002</v>
      </c>
      <c r="C9" s="7" t="s">
        <v>5</v>
      </c>
      <c r="D9" s="14">
        <f t="shared" ref="D9:F72" si="1">G9+J9+M9</f>
        <v>123016</v>
      </c>
      <c r="E9" s="14">
        <f t="shared" si="0"/>
        <v>0</v>
      </c>
      <c r="F9" s="14">
        <f t="shared" si="0"/>
        <v>35100</v>
      </c>
      <c r="G9" s="5">
        <v>28019</v>
      </c>
      <c r="H9" s="5">
        <v>0</v>
      </c>
      <c r="I9" s="5">
        <v>8463</v>
      </c>
      <c r="J9" s="5">
        <v>43889</v>
      </c>
      <c r="K9" s="5">
        <v>0</v>
      </c>
      <c r="L9" s="5">
        <v>11442</v>
      </c>
      <c r="M9" s="5">
        <v>51108</v>
      </c>
      <c r="N9" s="5">
        <v>0</v>
      </c>
      <c r="O9" s="5">
        <v>15195</v>
      </c>
    </row>
    <row r="10" spans="1:15" ht="15.75">
      <c r="A10" s="6">
        <v>3</v>
      </c>
      <c r="B10" s="16">
        <v>670003</v>
      </c>
      <c r="C10" s="7" t="s">
        <v>6</v>
      </c>
      <c r="D10" s="14">
        <f t="shared" si="1"/>
        <v>72248</v>
      </c>
      <c r="E10" s="14">
        <f t="shared" si="0"/>
        <v>1559</v>
      </c>
      <c r="F10" s="14">
        <f t="shared" si="0"/>
        <v>1400</v>
      </c>
      <c r="G10" s="5">
        <v>12692</v>
      </c>
      <c r="H10" s="5">
        <v>306</v>
      </c>
      <c r="I10" s="5">
        <v>328</v>
      </c>
      <c r="J10" s="5">
        <v>23910</v>
      </c>
      <c r="K10" s="5">
        <v>515</v>
      </c>
      <c r="L10" s="5">
        <v>350</v>
      </c>
      <c r="M10" s="5">
        <v>35646</v>
      </c>
      <c r="N10" s="5">
        <v>738</v>
      </c>
      <c r="O10" s="5">
        <v>722</v>
      </c>
    </row>
    <row r="11" spans="1:15" ht="15.75">
      <c r="A11" s="6">
        <v>4</v>
      </c>
      <c r="B11" s="15">
        <v>670004</v>
      </c>
      <c r="C11" s="7" t="s">
        <v>7</v>
      </c>
      <c r="D11" s="14">
        <f t="shared" si="1"/>
        <v>28591</v>
      </c>
      <c r="E11" s="14">
        <f t="shared" si="0"/>
        <v>19524</v>
      </c>
      <c r="F11" s="14">
        <f t="shared" si="0"/>
        <v>2966</v>
      </c>
      <c r="G11" s="5">
        <v>7419</v>
      </c>
      <c r="H11" s="5">
        <v>3635</v>
      </c>
      <c r="I11" s="5">
        <v>670</v>
      </c>
      <c r="J11" s="5">
        <v>8782</v>
      </c>
      <c r="K11" s="5">
        <v>5453</v>
      </c>
      <c r="L11" s="5">
        <v>1045</v>
      </c>
      <c r="M11" s="5">
        <v>12390</v>
      </c>
      <c r="N11" s="5">
        <v>10436</v>
      </c>
      <c r="O11" s="5">
        <v>1251</v>
      </c>
    </row>
    <row r="12" spans="1:15" ht="15.75">
      <c r="A12" s="6">
        <v>5</v>
      </c>
      <c r="B12" s="16">
        <v>670005</v>
      </c>
      <c r="C12" s="7" t="s">
        <v>8</v>
      </c>
      <c r="D12" s="14">
        <f t="shared" si="1"/>
        <v>34410</v>
      </c>
      <c r="E12" s="14">
        <f t="shared" si="0"/>
        <v>12174</v>
      </c>
      <c r="F12" s="14">
        <f t="shared" si="0"/>
        <v>0</v>
      </c>
      <c r="G12" s="5">
        <v>6890</v>
      </c>
      <c r="H12" s="5">
        <v>2555</v>
      </c>
      <c r="I12" s="5">
        <v>0</v>
      </c>
      <c r="J12" s="5">
        <v>10343</v>
      </c>
      <c r="K12" s="5">
        <v>3683</v>
      </c>
      <c r="L12" s="5">
        <v>0</v>
      </c>
      <c r="M12" s="5">
        <v>17177</v>
      </c>
      <c r="N12" s="5">
        <v>5936</v>
      </c>
      <c r="O12" s="5">
        <v>0</v>
      </c>
    </row>
    <row r="13" spans="1:15" ht="15.75">
      <c r="A13" s="6">
        <v>6</v>
      </c>
      <c r="B13" s="15">
        <v>670006</v>
      </c>
      <c r="C13" s="7" t="s">
        <v>67</v>
      </c>
      <c r="D13" s="14">
        <f t="shared" si="1"/>
        <v>0</v>
      </c>
      <c r="E13" s="14">
        <f t="shared" si="0"/>
        <v>0</v>
      </c>
      <c r="F13" s="14">
        <f t="shared" si="0"/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</row>
    <row r="14" spans="1:15" ht="15.75">
      <c r="A14" s="6">
        <v>7</v>
      </c>
      <c r="B14" s="15">
        <v>670008</v>
      </c>
      <c r="C14" s="7" t="s">
        <v>79</v>
      </c>
      <c r="D14" s="14">
        <f t="shared" si="1"/>
        <v>10536</v>
      </c>
      <c r="E14" s="14">
        <f t="shared" si="0"/>
        <v>12341</v>
      </c>
      <c r="F14" s="14">
        <f t="shared" si="0"/>
        <v>0</v>
      </c>
      <c r="G14" s="5">
        <v>552</v>
      </c>
      <c r="H14" s="5">
        <v>2467</v>
      </c>
      <c r="I14" s="5">
        <v>0</v>
      </c>
      <c r="J14" s="5">
        <v>726</v>
      </c>
      <c r="K14" s="5">
        <v>3703</v>
      </c>
      <c r="L14" s="5">
        <v>0</v>
      </c>
      <c r="M14" s="5">
        <v>9258</v>
      </c>
      <c r="N14" s="5">
        <v>6171</v>
      </c>
      <c r="O14" s="5">
        <v>0</v>
      </c>
    </row>
    <row r="15" spans="1:15" ht="15.75">
      <c r="A15" s="6">
        <v>8</v>
      </c>
      <c r="B15" s="15">
        <v>670009</v>
      </c>
      <c r="C15" s="7" t="s">
        <v>32</v>
      </c>
      <c r="D15" s="14">
        <f t="shared" si="1"/>
        <v>7524</v>
      </c>
      <c r="E15" s="14">
        <f t="shared" si="0"/>
        <v>9048</v>
      </c>
      <c r="F15" s="14">
        <f t="shared" si="0"/>
        <v>0</v>
      </c>
      <c r="G15" s="5">
        <v>1028</v>
      </c>
      <c r="H15" s="5">
        <v>1810</v>
      </c>
      <c r="I15" s="5">
        <v>0</v>
      </c>
      <c r="J15" s="5">
        <v>945</v>
      </c>
      <c r="K15" s="5">
        <v>2714</v>
      </c>
      <c r="L15" s="5">
        <v>0</v>
      </c>
      <c r="M15" s="5">
        <v>5551</v>
      </c>
      <c r="N15" s="5">
        <v>4524</v>
      </c>
      <c r="O15" s="5">
        <v>0</v>
      </c>
    </row>
    <row r="16" spans="1:15" ht="15.75">
      <c r="A16" s="6">
        <v>9</v>
      </c>
      <c r="B16" s="15">
        <v>670010</v>
      </c>
      <c r="C16" s="7" t="s">
        <v>35</v>
      </c>
      <c r="D16" s="14">
        <f t="shared" si="1"/>
        <v>8002</v>
      </c>
      <c r="E16" s="14">
        <f t="shared" si="0"/>
        <v>9109</v>
      </c>
      <c r="F16" s="14">
        <f t="shared" si="0"/>
        <v>0</v>
      </c>
      <c r="G16" s="5">
        <v>319</v>
      </c>
      <c r="H16" s="5">
        <v>1822</v>
      </c>
      <c r="I16" s="5">
        <v>0</v>
      </c>
      <c r="J16" s="5">
        <v>421</v>
      </c>
      <c r="K16" s="5">
        <v>2732</v>
      </c>
      <c r="L16" s="5">
        <v>0</v>
      </c>
      <c r="M16" s="5">
        <v>7262</v>
      </c>
      <c r="N16" s="5">
        <v>4555</v>
      </c>
      <c r="O16" s="5">
        <v>0</v>
      </c>
    </row>
    <row r="17" spans="1:15" ht="15.75">
      <c r="A17" s="6">
        <v>10</v>
      </c>
      <c r="B17" s="15">
        <v>670011</v>
      </c>
      <c r="C17" s="7" t="s">
        <v>39</v>
      </c>
      <c r="D17" s="14">
        <f t="shared" si="1"/>
        <v>7650</v>
      </c>
      <c r="E17" s="14">
        <f t="shared" si="0"/>
        <v>7365</v>
      </c>
      <c r="F17" s="14">
        <f t="shared" si="0"/>
        <v>0</v>
      </c>
      <c r="G17" s="5">
        <v>956</v>
      </c>
      <c r="H17" s="5">
        <v>1898</v>
      </c>
      <c r="I17" s="5">
        <v>0</v>
      </c>
      <c r="J17" s="5">
        <v>3925</v>
      </c>
      <c r="K17" s="5">
        <v>2848</v>
      </c>
      <c r="L17" s="5">
        <v>0</v>
      </c>
      <c r="M17" s="5">
        <v>2769</v>
      </c>
      <c r="N17" s="5">
        <v>2619</v>
      </c>
      <c r="O17" s="5">
        <v>0</v>
      </c>
    </row>
    <row r="18" spans="1:15" ht="15.75">
      <c r="A18" s="6">
        <v>11</v>
      </c>
      <c r="B18" s="16">
        <v>670012</v>
      </c>
      <c r="C18" s="7" t="s">
        <v>80</v>
      </c>
      <c r="D18" s="14">
        <f t="shared" si="1"/>
        <v>83701</v>
      </c>
      <c r="E18" s="14">
        <f t="shared" si="0"/>
        <v>53148</v>
      </c>
      <c r="F18" s="14">
        <f t="shared" si="0"/>
        <v>23000</v>
      </c>
      <c r="G18" s="5">
        <v>14739</v>
      </c>
      <c r="H18" s="5">
        <v>10273</v>
      </c>
      <c r="I18" s="5">
        <v>4090</v>
      </c>
      <c r="J18" s="5">
        <v>1710</v>
      </c>
      <c r="K18" s="5">
        <v>3500</v>
      </c>
      <c r="L18" s="5">
        <v>400</v>
      </c>
      <c r="M18" s="5">
        <v>67252</v>
      </c>
      <c r="N18" s="5">
        <v>39375</v>
      </c>
      <c r="O18" s="5">
        <v>18510</v>
      </c>
    </row>
    <row r="19" spans="1:15" ht="15.75">
      <c r="A19" s="6">
        <v>12</v>
      </c>
      <c r="B19" s="16">
        <v>670013</v>
      </c>
      <c r="C19" s="7" t="s">
        <v>24</v>
      </c>
      <c r="D19" s="14">
        <f t="shared" si="1"/>
        <v>24670</v>
      </c>
      <c r="E19" s="14">
        <f t="shared" si="0"/>
        <v>18393</v>
      </c>
      <c r="F19" s="14">
        <f t="shared" si="0"/>
        <v>4800</v>
      </c>
      <c r="G19" s="5">
        <v>10096</v>
      </c>
      <c r="H19" s="5">
        <v>6464</v>
      </c>
      <c r="I19" s="5">
        <v>1809</v>
      </c>
      <c r="J19" s="5">
        <v>11825</v>
      </c>
      <c r="K19" s="5">
        <v>7385</v>
      </c>
      <c r="L19" s="5">
        <v>2260</v>
      </c>
      <c r="M19" s="5">
        <v>2749</v>
      </c>
      <c r="N19" s="5">
        <v>4544</v>
      </c>
      <c r="O19" s="5">
        <v>731</v>
      </c>
    </row>
    <row r="20" spans="1:15" ht="15.75">
      <c r="A20" s="6">
        <v>13</v>
      </c>
      <c r="B20" s="16">
        <v>670015</v>
      </c>
      <c r="C20" s="7" t="s">
        <v>25</v>
      </c>
      <c r="D20" s="14">
        <f t="shared" si="1"/>
        <v>84999</v>
      </c>
      <c r="E20" s="14">
        <f t="shared" si="0"/>
        <v>56743</v>
      </c>
      <c r="F20" s="14">
        <f t="shared" si="0"/>
        <v>12900</v>
      </c>
      <c r="G20" s="5">
        <v>221</v>
      </c>
      <c r="H20" s="5">
        <v>1521</v>
      </c>
      <c r="I20" s="5">
        <v>57</v>
      </c>
      <c r="J20" s="5">
        <v>2147</v>
      </c>
      <c r="K20" s="5">
        <v>3295</v>
      </c>
      <c r="L20" s="5">
        <v>305</v>
      </c>
      <c r="M20" s="5">
        <v>82631</v>
      </c>
      <c r="N20" s="5">
        <v>51927</v>
      </c>
      <c r="O20" s="5">
        <v>12538</v>
      </c>
    </row>
    <row r="21" spans="1:15" ht="15.75">
      <c r="A21" s="6">
        <v>14</v>
      </c>
      <c r="B21" s="16">
        <v>670017</v>
      </c>
      <c r="C21" s="7" t="s">
        <v>26</v>
      </c>
      <c r="D21" s="14">
        <f t="shared" si="1"/>
        <v>29476</v>
      </c>
      <c r="E21" s="14">
        <f t="shared" si="0"/>
        <v>21838</v>
      </c>
      <c r="F21" s="14">
        <f t="shared" si="0"/>
        <v>6200</v>
      </c>
      <c r="G21" s="5">
        <v>10121</v>
      </c>
      <c r="H21" s="5">
        <v>7253</v>
      </c>
      <c r="I21" s="5">
        <v>2250</v>
      </c>
      <c r="J21" s="5">
        <v>15532</v>
      </c>
      <c r="K21" s="5">
        <v>10838</v>
      </c>
      <c r="L21" s="5">
        <v>3245</v>
      </c>
      <c r="M21" s="5">
        <v>3823</v>
      </c>
      <c r="N21" s="5">
        <v>3747</v>
      </c>
      <c r="O21" s="5">
        <v>705</v>
      </c>
    </row>
    <row r="22" spans="1:15" ht="15.75">
      <c r="A22" s="6">
        <v>15</v>
      </c>
      <c r="B22" s="16">
        <v>670018</v>
      </c>
      <c r="C22" s="7" t="s">
        <v>27</v>
      </c>
      <c r="D22" s="14">
        <f t="shared" si="1"/>
        <v>53188</v>
      </c>
      <c r="E22" s="14">
        <f t="shared" si="0"/>
        <v>39516</v>
      </c>
      <c r="F22" s="14">
        <f t="shared" si="0"/>
        <v>8600</v>
      </c>
      <c r="G22" s="5">
        <v>1827</v>
      </c>
      <c r="H22" s="5">
        <v>2253</v>
      </c>
      <c r="I22" s="5">
        <v>161</v>
      </c>
      <c r="J22" s="5">
        <v>12465</v>
      </c>
      <c r="K22" s="5">
        <v>9173</v>
      </c>
      <c r="L22" s="5">
        <v>2048</v>
      </c>
      <c r="M22" s="5">
        <v>38896</v>
      </c>
      <c r="N22" s="5">
        <v>28090</v>
      </c>
      <c r="O22" s="5">
        <v>6391</v>
      </c>
    </row>
    <row r="23" spans="1:15" ht="15.75">
      <c r="A23" s="6">
        <v>16</v>
      </c>
      <c r="B23" s="16">
        <v>670019</v>
      </c>
      <c r="C23" s="7" t="s">
        <v>28</v>
      </c>
      <c r="D23" s="14">
        <f t="shared" si="1"/>
        <v>757</v>
      </c>
      <c r="E23" s="14">
        <f t="shared" si="0"/>
        <v>544</v>
      </c>
      <c r="F23" s="14">
        <f t="shared" si="0"/>
        <v>127</v>
      </c>
      <c r="G23" s="5">
        <v>13</v>
      </c>
      <c r="H23" s="5">
        <v>8</v>
      </c>
      <c r="I23" s="5">
        <v>1</v>
      </c>
      <c r="J23" s="5">
        <v>334</v>
      </c>
      <c r="K23" s="5">
        <v>262</v>
      </c>
      <c r="L23" s="5">
        <v>66</v>
      </c>
      <c r="M23" s="5">
        <v>410</v>
      </c>
      <c r="N23" s="5">
        <v>274</v>
      </c>
      <c r="O23" s="5">
        <v>60</v>
      </c>
    </row>
    <row r="24" spans="1:15" ht="15.75">
      <c r="A24" s="6">
        <v>17</v>
      </c>
      <c r="B24" s="16">
        <v>670020</v>
      </c>
      <c r="C24" s="7" t="s">
        <v>99</v>
      </c>
      <c r="D24" s="14">
        <f t="shared" si="1"/>
        <v>29252</v>
      </c>
      <c r="E24" s="14">
        <f t="shared" si="1"/>
        <v>21904</v>
      </c>
      <c r="F24" s="14">
        <f t="shared" si="1"/>
        <v>6000</v>
      </c>
      <c r="G24" s="5">
        <v>686</v>
      </c>
      <c r="H24" s="5">
        <v>971</v>
      </c>
      <c r="I24" s="5">
        <v>167</v>
      </c>
      <c r="J24" s="5">
        <v>25860</v>
      </c>
      <c r="K24" s="5">
        <v>17917</v>
      </c>
      <c r="L24" s="5">
        <v>5456</v>
      </c>
      <c r="M24" s="5">
        <v>2706</v>
      </c>
      <c r="N24" s="5">
        <v>3016</v>
      </c>
      <c r="O24" s="5">
        <v>377</v>
      </c>
    </row>
    <row r="25" spans="1:15" ht="15.75">
      <c r="A25" s="6">
        <v>18</v>
      </c>
      <c r="B25" s="16">
        <v>670021</v>
      </c>
      <c r="C25" s="7" t="s">
        <v>29</v>
      </c>
      <c r="D25" s="14">
        <f t="shared" si="1"/>
        <v>589</v>
      </c>
      <c r="E25" s="14">
        <f t="shared" si="1"/>
        <v>278</v>
      </c>
      <c r="F25" s="14">
        <f t="shared" si="1"/>
        <v>22</v>
      </c>
      <c r="G25" s="5">
        <v>5</v>
      </c>
      <c r="H25" s="5">
        <v>5</v>
      </c>
      <c r="I25" s="5">
        <v>0</v>
      </c>
      <c r="J25" s="5">
        <v>20</v>
      </c>
      <c r="K25" s="5">
        <v>8</v>
      </c>
      <c r="L25" s="5">
        <v>3</v>
      </c>
      <c r="M25" s="5">
        <v>564</v>
      </c>
      <c r="N25" s="5">
        <v>265</v>
      </c>
      <c r="O25" s="5">
        <v>19</v>
      </c>
    </row>
    <row r="26" spans="1:15" ht="15.75">
      <c r="A26" s="6">
        <v>19</v>
      </c>
      <c r="B26" s="16">
        <v>670022</v>
      </c>
      <c r="C26" s="7" t="s">
        <v>30</v>
      </c>
      <c r="D26" s="14">
        <f t="shared" si="1"/>
        <v>21803</v>
      </c>
      <c r="E26" s="14">
        <f t="shared" si="1"/>
        <v>16308</v>
      </c>
      <c r="F26" s="14">
        <f t="shared" si="1"/>
        <v>6300</v>
      </c>
      <c r="G26" s="5">
        <v>1095</v>
      </c>
      <c r="H26" s="5">
        <v>1204</v>
      </c>
      <c r="I26" s="5">
        <v>334</v>
      </c>
      <c r="J26" s="5">
        <v>16881</v>
      </c>
      <c r="K26" s="5">
        <v>11812</v>
      </c>
      <c r="L26" s="5">
        <v>4657</v>
      </c>
      <c r="M26" s="5">
        <v>3827</v>
      </c>
      <c r="N26" s="5">
        <v>3292</v>
      </c>
      <c r="O26" s="5">
        <v>1309</v>
      </c>
    </row>
    <row r="27" spans="1:15" ht="15.75">
      <c r="A27" s="6">
        <v>20</v>
      </c>
      <c r="B27" s="16">
        <v>670023</v>
      </c>
      <c r="C27" s="7" t="s">
        <v>31</v>
      </c>
      <c r="D27" s="14">
        <f t="shared" si="1"/>
        <v>21028</v>
      </c>
      <c r="E27" s="14">
        <f t="shared" si="1"/>
        <v>17214</v>
      </c>
      <c r="F27" s="14">
        <f t="shared" si="1"/>
        <v>6200</v>
      </c>
      <c r="G27" s="5">
        <v>9340</v>
      </c>
      <c r="H27" s="5">
        <v>7538</v>
      </c>
      <c r="I27" s="5">
        <v>2670</v>
      </c>
      <c r="J27" s="5">
        <v>10385</v>
      </c>
      <c r="K27" s="5">
        <v>7796</v>
      </c>
      <c r="L27" s="5">
        <v>3218</v>
      </c>
      <c r="M27" s="5">
        <v>1303</v>
      </c>
      <c r="N27" s="5">
        <v>1880</v>
      </c>
      <c r="O27" s="5">
        <v>312</v>
      </c>
    </row>
    <row r="28" spans="1:15" ht="15.75">
      <c r="A28" s="6">
        <v>21</v>
      </c>
      <c r="B28" s="16">
        <v>670024</v>
      </c>
      <c r="C28" s="7" t="s">
        <v>68</v>
      </c>
      <c r="D28" s="14">
        <f t="shared" si="1"/>
        <v>23414</v>
      </c>
      <c r="E28" s="14">
        <f t="shared" si="1"/>
        <v>19032</v>
      </c>
      <c r="F28" s="14">
        <f t="shared" si="1"/>
        <v>7000</v>
      </c>
      <c r="G28" s="5">
        <v>3142</v>
      </c>
      <c r="H28" s="5">
        <v>2729</v>
      </c>
      <c r="I28" s="5">
        <v>1032</v>
      </c>
      <c r="J28" s="5">
        <v>16118</v>
      </c>
      <c r="K28" s="5">
        <v>11665</v>
      </c>
      <c r="L28" s="5">
        <v>4356</v>
      </c>
      <c r="M28" s="5">
        <v>4154</v>
      </c>
      <c r="N28" s="5">
        <v>4638</v>
      </c>
      <c r="O28" s="5">
        <v>1612</v>
      </c>
    </row>
    <row r="29" spans="1:15" ht="15.75">
      <c r="A29" s="6">
        <v>22</v>
      </c>
      <c r="B29" s="16">
        <v>670026</v>
      </c>
      <c r="C29" s="7" t="s">
        <v>50</v>
      </c>
      <c r="D29" s="14">
        <f t="shared" si="1"/>
        <v>53848</v>
      </c>
      <c r="E29" s="14">
        <f t="shared" si="1"/>
        <v>48052</v>
      </c>
      <c r="F29" s="14">
        <f t="shared" si="1"/>
        <v>6400</v>
      </c>
      <c r="G29" s="5">
        <v>2354</v>
      </c>
      <c r="H29" s="5">
        <v>3249</v>
      </c>
      <c r="I29" s="5">
        <v>286</v>
      </c>
      <c r="J29" s="5">
        <v>26784</v>
      </c>
      <c r="K29" s="5">
        <v>23218</v>
      </c>
      <c r="L29" s="5">
        <v>3329</v>
      </c>
      <c r="M29" s="5">
        <v>24710</v>
      </c>
      <c r="N29" s="5">
        <v>21585</v>
      </c>
      <c r="O29" s="5">
        <v>2785</v>
      </c>
    </row>
    <row r="30" spans="1:15" ht="15.75">
      <c r="A30" s="6">
        <v>23</v>
      </c>
      <c r="B30" s="16">
        <v>670027</v>
      </c>
      <c r="C30" s="7" t="s">
        <v>33</v>
      </c>
      <c r="D30" s="14">
        <f t="shared" si="1"/>
        <v>154533</v>
      </c>
      <c r="E30" s="14">
        <f t="shared" si="1"/>
        <v>114153</v>
      </c>
      <c r="F30" s="14">
        <f t="shared" si="1"/>
        <v>14600</v>
      </c>
      <c r="G30" s="5">
        <v>18249</v>
      </c>
      <c r="H30" s="5">
        <v>14615</v>
      </c>
      <c r="I30" s="5">
        <v>1417</v>
      </c>
      <c r="J30" s="5">
        <v>17821</v>
      </c>
      <c r="K30" s="5">
        <v>13665</v>
      </c>
      <c r="L30" s="5">
        <v>1457</v>
      </c>
      <c r="M30" s="5">
        <v>118463</v>
      </c>
      <c r="N30" s="5">
        <v>85873</v>
      </c>
      <c r="O30" s="5">
        <v>11726</v>
      </c>
    </row>
    <row r="31" spans="1:15" ht="15.75">
      <c r="A31" s="6">
        <v>24</v>
      </c>
      <c r="B31" s="16">
        <v>670028</v>
      </c>
      <c r="C31" s="7" t="s">
        <v>34</v>
      </c>
      <c r="D31" s="14">
        <f t="shared" si="1"/>
        <v>50077</v>
      </c>
      <c r="E31" s="14">
        <f t="shared" si="1"/>
        <v>40597</v>
      </c>
      <c r="F31" s="14">
        <f t="shared" si="1"/>
        <v>5000</v>
      </c>
      <c r="G31" s="5">
        <v>16933</v>
      </c>
      <c r="H31" s="5">
        <v>13289</v>
      </c>
      <c r="I31" s="5">
        <v>1702</v>
      </c>
      <c r="J31" s="5">
        <v>29946</v>
      </c>
      <c r="K31" s="5">
        <v>22285</v>
      </c>
      <c r="L31" s="5">
        <v>3024</v>
      </c>
      <c r="M31" s="5">
        <v>3198</v>
      </c>
      <c r="N31" s="5">
        <v>5023</v>
      </c>
      <c r="O31" s="5">
        <v>274</v>
      </c>
    </row>
    <row r="32" spans="1:15" ht="15.75">
      <c r="A32" s="6">
        <v>25</v>
      </c>
      <c r="B32" s="16">
        <v>670029</v>
      </c>
      <c r="C32" s="7" t="s">
        <v>61</v>
      </c>
      <c r="D32" s="14">
        <f t="shared" si="1"/>
        <v>115137</v>
      </c>
      <c r="E32" s="14">
        <f t="shared" si="1"/>
        <v>81830</v>
      </c>
      <c r="F32" s="14">
        <f t="shared" si="1"/>
        <v>20500</v>
      </c>
      <c r="G32" s="5">
        <v>8488</v>
      </c>
      <c r="H32" s="5">
        <v>7842</v>
      </c>
      <c r="I32" s="5">
        <v>2929</v>
      </c>
      <c r="J32" s="5">
        <v>7167</v>
      </c>
      <c r="K32" s="5">
        <v>6862</v>
      </c>
      <c r="L32" s="5">
        <v>3226</v>
      </c>
      <c r="M32" s="5">
        <v>99482</v>
      </c>
      <c r="N32" s="5">
        <v>67126</v>
      </c>
      <c r="O32" s="5">
        <v>14345</v>
      </c>
    </row>
    <row r="33" spans="1:15" ht="15.75">
      <c r="A33" s="6">
        <v>26</v>
      </c>
      <c r="B33" s="16">
        <v>670030</v>
      </c>
      <c r="C33" s="7" t="s">
        <v>100</v>
      </c>
      <c r="D33" s="14">
        <f t="shared" si="1"/>
        <v>42996</v>
      </c>
      <c r="E33" s="14">
        <f t="shared" si="1"/>
        <v>32098</v>
      </c>
      <c r="F33" s="14">
        <f t="shared" si="1"/>
        <v>3800</v>
      </c>
      <c r="G33" s="5">
        <v>152</v>
      </c>
      <c r="H33" s="5">
        <v>947</v>
      </c>
      <c r="I33" s="5">
        <v>32</v>
      </c>
      <c r="J33" s="5">
        <v>230</v>
      </c>
      <c r="K33" s="5">
        <v>1441</v>
      </c>
      <c r="L33" s="5">
        <v>26</v>
      </c>
      <c r="M33" s="5">
        <v>42614</v>
      </c>
      <c r="N33" s="5">
        <v>29710</v>
      </c>
      <c r="O33" s="5">
        <v>3742</v>
      </c>
    </row>
    <row r="34" spans="1:15" ht="15.75">
      <c r="A34" s="6">
        <v>27</v>
      </c>
      <c r="B34" s="16">
        <v>670033</v>
      </c>
      <c r="C34" s="7" t="s">
        <v>37</v>
      </c>
      <c r="D34" s="14">
        <f t="shared" si="1"/>
        <v>17341</v>
      </c>
      <c r="E34" s="14">
        <f t="shared" si="1"/>
        <v>14910</v>
      </c>
      <c r="F34" s="14">
        <f t="shared" si="1"/>
        <v>4200</v>
      </c>
      <c r="G34" s="5">
        <v>164</v>
      </c>
      <c r="H34" s="5">
        <v>466</v>
      </c>
      <c r="I34" s="5">
        <v>25</v>
      </c>
      <c r="J34" s="5">
        <v>16453</v>
      </c>
      <c r="K34" s="5">
        <v>12961</v>
      </c>
      <c r="L34" s="5">
        <v>3882</v>
      </c>
      <c r="M34" s="5">
        <v>724</v>
      </c>
      <c r="N34" s="5">
        <v>1483</v>
      </c>
      <c r="O34" s="5">
        <v>293</v>
      </c>
    </row>
    <row r="35" spans="1:15" ht="15.75">
      <c r="A35" s="6">
        <v>28</v>
      </c>
      <c r="B35" s="16">
        <v>670035</v>
      </c>
      <c r="C35" s="7" t="s">
        <v>38</v>
      </c>
      <c r="D35" s="14">
        <f t="shared" si="1"/>
        <v>1924</v>
      </c>
      <c r="E35" s="14">
        <f t="shared" si="1"/>
        <v>1032</v>
      </c>
      <c r="F35" s="14">
        <f t="shared" si="1"/>
        <v>358</v>
      </c>
      <c r="G35" s="5">
        <v>44</v>
      </c>
      <c r="H35" s="5">
        <v>28</v>
      </c>
      <c r="I35" s="5">
        <v>7</v>
      </c>
      <c r="J35" s="5">
        <v>38</v>
      </c>
      <c r="K35" s="5">
        <v>11</v>
      </c>
      <c r="L35" s="5">
        <v>4</v>
      </c>
      <c r="M35" s="5">
        <v>1842</v>
      </c>
      <c r="N35" s="5">
        <v>993</v>
      </c>
      <c r="O35" s="5">
        <v>347</v>
      </c>
    </row>
    <row r="36" spans="1:15" ht="15.75">
      <c r="A36" s="6">
        <v>29</v>
      </c>
      <c r="B36" s="16">
        <v>670036</v>
      </c>
      <c r="C36" s="7" t="s">
        <v>40</v>
      </c>
      <c r="D36" s="14">
        <f t="shared" si="1"/>
        <v>134998</v>
      </c>
      <c r="E36" s="14">
        <f t="shared" si="1"/>
        <v>93743</v>
      </c>
      <c r="F36" s="14">
        <f t="shared" si="1"/>
        <v>25029</v>
      </c>
      <c r="G36" s="5">
        <v>17334</v>
      </c>
      <c r="H36" s="5">
        <v>11711</v>
      </c>
      <c r="I36" s="5">
        <v>2952</v>
      </c>
      <c r="J36" s="5">
        <v>68885</v>
      </c>
      <c r="K36" s="5">
        <v>47891</v>
      </c>
      <c r="L36" s="5">
        <v>12229</v>
      </c>
      <c r="M36" s="5">
        <v>48779</v>
      </c>
      <c r="N36" s="5">
        <v>34141</v>
      </c>
      <c r="O36" s="5">
        <v>9848</v>
      </c>
    </row>
    <row r="37" spans="1:15" ht="15.75">
      <c r="A37" s="6">
        <v>30</v>
      </c>
      <c r="B37" s="16">
        <v>670037</v>
      </c>
      <c r="C37" s="7" t="s">
        <v>69</v>
      </c>
      <c r="D37" s="14">
        <f t="shared" si="1"/>
        <v>1206</v>
      </c>
      <c r="E37" s="14">
        <f t="shared" si="1"/>
        <v>331</v>
      </c>
      <c r="F37" s="14">
        <f t="shared" si="1"/>
        <v>344</v>
      </c>
      <c r="G37" s="5">
        <v>140</v>
      </c>
      <c r="H37" s="5">
        <v>59</v>
      </c>
      <c r="I37" s="5">
        <v>44</v>
      </c>
      <c r="J37" s="5">
        <v>507</v>
      </c>
      <c r="K37" s="5">
        <v>116</v>
      </c>
      <c r="L37" s="5">
        <v>137</v>
      </c>
      <c r="M37" s="5">
        <v>559</v>
      </c>
      <c r="N37" s="5">
        <v>156</v>
      </c>
      <c r="O37" s="5">
        <v>163</v>
      </c>
    </row>
    <row r="38" spans="1:15" ht="15.75">
      <c r="A38" s="6">
        <v>31</v>
      </c>
      <c r="B38" s="16">
        <v>670039</v>
      </c>
      <c r="C38" s="7" t="s">
        <v>15</v>
      </c>
      <c r="D38" s="14">
        <f t="shared" si="1"/>
        <v>80501</v>
      </c>
      <c r="E38" s="14">
        <f t="shared" si="1"/>
        <v>63739</v>
      </c>
      <c r="F38" s="14">
        <f t="shared" si="1"/>
        <v>21250</v>
      </c>
      <c r="G38" s="5">
        <v>23804</v>
      </c>
      <c r="H38" s="5">
        <v>19240</v>
      </c>
      <c r="I38" s="5">
        <v>6245</v>
      </c>
      <c r="J38" s="5">
        <v>11064</v>
      </c>
      <c r="K38" s="5">
        <v>8968</v>
      </c>
      <c r="L38" s="5">
        <v>3345</v>
      </c>
      <c r="M38" s="5">
        <v>45633</v>
      </c>
      <c r="N38" s="5">
        <v>35531</v>
      </c>
      <c r="O38" s="5">
        <v>11660</v>
      </c>
    </row>
    <row r="39" spans="1:15" ht="15.75">
      <c r="A39" s="6">
        <v>32</v>
      </c>
      <c r="B39" s="16">
        <v>670040</v>
      </c>
      <c r="C39" s="7" t="s">
        <v>16</v>
      </c>
      <c r="D39" s="14">
        <f t="shared" si="1"/>
        <v>67406</v>
      </c>
      <c r="E39" s="14">
        <f t="shared" si="1"/>
        <v>44523</v>
      </c>
      <c r="F39" s="14">
        <f t="shared" si="1"/>
        <v>16600</v>
      </c>
      <c r="G39" s="5">
        <v>18672</v>
      </c>
      <c r="H39" s="5">
        <v>12420</v>
      </c>
      <c r="I39" s="5">
        <v>4441</v>
      </c>
      <c r="J39" s="5">
        <v>10181</v>
      </c>
      <c r="K39" s="5">
        <v>6388</v>
      </c>
      <c r="L39" s="5">
        <v>2448</v>
      </c>
      <c r="M39" s="5">
        <v>38553</v>
      </c>
      <c r="N39" s="5">
        <v>25715</v>
      </c>
      <c r="O39" s="5">
        <v>9711</v>
      </c>
    </row>
    <row r="40" spans="1:15" ht="15.75">
      <c r="A40" s="6">
        <v>33</v>
      </c>
      <c r="B40" s="16">
        <v>670041</v>
      </c>
      <c r="C40" s="7" t="s">
        <v>17</v>
      </c>
      <c r="D40" s="14">
        <f t="shared" si="1"/>
        <v>89462</v>
      </c>
      <c r="E40" s="14">
        <f t="shared" si="1"/>
        <v>64235</v>
      </c>
      <c r="F40" s="14">
        <f t="shared" si="1"/>
        <v>21300</v>
      </c>
      <c r="G40" s="5">
        <v>18332</v>
      </c>
      <c r="H40" s="5">
        <v>14110</v>
      </c>
      <c r="I40" s="5">
        <v>4482</v>
      </c>
      <c r="J40" s="5">
        <v>27613</v>
      </c>
      <c r="K40" s="5">
        <v>18834</v>
      </c>
      <c r="L40" s="5">
        <v>6742</v>
      </c>
      <c r="M40" s="5">
        <v>43517</v>
      </c>
      <c r="N40" s="5">
        <v>31291</v>
      </c>
      <c r="O40" s="5">
        <v>10076</v>
      </c>
    </row>
    <row r="41" spans="1:15" ht="15.75">
      <c r="A41" s="6">
        <v>34</v>
      </c>
      <c r="B41" s="16">
        <v>670042</v>
      </c>
      <c r="C41" s="7" t="s">
        <v>18</v>
      </c>
      <c r="D41" s="14">
        <f t="shared" si="1"/>
        <v>55639</v>
      </c>
      <c r="E41" s="14">
        <f t="shared" si="1"/>
        <v>36584</v>
      </c>
      <c r="F41" s="14">
        <f t="shared" si="1"/>
        <v>16500</v>
      </c>
      <c r="G41" s="5">
        <v>9227</v>
      </c>
      <c r="H41" s="5">
        <v>6101</v>
      </c>
      <c r="I41" s="5">
        <v>3444</v>
      </c>
      <c r="J41" s="5">
        <v>21368</v>
      </c>
      <c r="K41" s="5">
        <v>14206</v>
      </c>
      <c r="L41" s="5">
        <v>5930</v>
      </c>
      <c r="M41" s="5">
        <v>25044</v>
      </c>
      <c r="N41" s="5">
        <v>16277</v>
      </c>
      <c r="O41" s="5">
        <v>7126</v>
      </c>
    </row>
    <row r="42" spans="1:15" ht="15.75">
      <c r="A42" s="6">
        <v>35</v>
      </c>
      <c r="B42" s="16">
        <v>670043</v>
      </c>
      <c r="C42" s="7" t="s">
        <v>19</v>
      </c>
      <c r="D42" s="14">
        <f t="shared" si="1"/>
        <v>60492</v>
      </c>
      <c r="E42" s="14">
        <f t="shared" si="1"/>
        <v>37438</v>
      </c>
      <c r="F42" s="14">
        <f t="shared" si="1"/>
        <v>18300</v>
      </c>
      <c r="G42" s="5">
        <v>16277</v>
      </c>
      <c r="H42" s="5">
        <v>10998</v>
      </c>
      <c r="I42" s="5">
        <v>4999</v>
      </c>
      <c r="J42" s="5">
        <v>27700</v>
      </c>
      <c r="K42" s="5">
        <v>16976</v>
      </c>
      <c r="L42" s="5">
        <v>8540</v>
      </c>
      <c r="M42" s="5">
        <v>16515</v>
      </c>
      <c r="N42" s="5">
        <v>9464</v>
      </c>
      <c r="O42" s="5">
        <v>4761</v>
      </c>
    </row>
    <row r="43" spans="1:15" ht="15.75">
      <c r="A43" s="6">
        <v>36</v>
      </c>
      <c r="B43" s="16">
        <v>670044</v>
      </c>
      <c r="C43" s="7" t="s">
        <v>20</v>
      </c>
      <c r="D43" s="14">
        <f t="shared" si="1"/>
        <v>45672</v>
      </c>
      <c r="E43" s="14">
        <f t="shared" si="1"/>
        <v>30123</v>
      </c>
      <c r="F43" s="14">
        <f t="shared" si="1"/>
        <v>13800</v>
      </c>
      <c r="G43" s="5">
        <v>12155</v>
      </c>
      <c r="H43" s="5">
        <v>7712</v>
      </c>
      <c r="I43" s="5">
        <v>3438</v>
      </c>
      <c r="J43" s="5">
        <v>22567</v>
      </c>
      <c r="K43" s="5">
        <v>14562</v>
      </c>
      <c r="L43" s="5">
        <v>7013</v>
      </c>
      <c r="M43" s="5">
        <v>10950</v>
      </c>
      <c r="N43" s="5">
        <v>7849</v>
      </c>
      <c r="O43" s="5">
        <v>3349</v>
      </c>
    </row>
    <row r="44" spans="1:15" ht="15.75">
      <c r="A44" s="6">
        <v>37</v>
      </c>
      <c r="B44" s="16">
        <v>670045</v>
      </c>
      <c r="C44" s="7" t="s">
        <v>14</v>
      </c>
      <c r="D44" s="14">
        <f t="shared" si="1"/>
        <v>75289</v>
      </c>
      <c r="E44" s="14">
        <f t="shared" si="1"/>
        <v>42624</v>
      </c>
      <c r="F44" s="14">
        <f t="shared" si="1"/>
        <v>15500</v>
      </c>
      <c r="G44" s="5">
        <v>19255</v>
      </c>
      <c r="H44" s="5">
        <v>11348</v>
      </c>
      <c r="I44" s="5">
        <v>4149</v>
      </c>
      <c r="J44" s="5">
        <v>19871</v>
      </c>
      <c r="K44" s="5">
        <v>10938</v>
      </c>
      <c r="L44" s="5">
        <v>4123</v>
      </c>
      <c r="M44" s="5">
        <v>36163</v>
      </c>
      <c r="N44" s="5">
        <v>20338</v>
      </c>
      <c r="O44" s="5">
        <v>7228</v>
      </c>
    </row>
    <row r="45" spans="1:15" ht="15.75">
      <c r="A45" s="6">
        <v>38</v>
      </c>
      <c r="B45" s="15">
        <v>670046</v>
      </c>
      <c r="C45" s="7" t="s">
        <v>22</v>
      </c>
      <c r="D45" s="14">
        <f t="shared" si="1"/>
        <v>22462</v>
      </c>
      <c r="E45" s="14">
        <f t="shared" si="1"/>
        <v>25980</v>
      </c>
      <c r="F45" s="14">
        <f t="shared" si="1"/>
        <v>0</v>
      </c>
      <c r="G45" s="5">
        <v>5521</v>
      </c>
      <c r="H45" s="5">
        <v>5196</v>
      </c>
      <c r="I45" s="5">
        <v>0</v>
      </c>
      <c r="J45" s="5">
        <v>9324</v>
      </c>
      <c r="K45" s="5">
        <v>7794</v>
      </c>
      <c r="L45" s="5">
        <v>0</v>
      </c>
      <c r="M45" s="5">
        <v>7617</v>
      </c>
      <c r="N45" s="5">
        <v>12990</v>
      </c>
      <c r="O45" s="5">
        <v>0</v>
      </c>
    </row>
    <row r="46" spans="1:15" ht="15.75">
      <c r="A46" s="6">
        <v>39</v>
      </c>
      <c r="B46" s="15">
        <v>670047</v>
      </c>
      <c r="C46" s="7" t="s">
        <v>23</v>
      </c>
      <c r="D46" s="14">
        <f t="shared" si="1"/>
        <v>21100</v>
      </c>
      <c r="E46" s="14">
        <f t="shared" si="1"/>
        <v>16531</v>
      </c>
      <c r="F46" s="14">
        <f t="shared" si="1"/>
        <v>34</v>
      </c>
      <c r="G46" s="5">
        <v>6404</v>
      </c>
      <c r="H46" s="5">
        <v>3306</v>
      </c>
      <c r="I46" s="5">
        <v>7</v>
      </c>
      <c r="J46" s="5">
        <v>3590</v>
      </c>
      <c r="K46" s="5">
        <v>4959</v>
      </c>
      <c r="L46" s="5">
        <v>11</v>
      </c>
      <c r="M46" s="5">
        <v>11106</v>
      </c>
      <c r="N46" s="5">
        <v>8266</v>
      </c>
      <c r="O46" s="5">
        <v>16</v>
      </c>
    </row>
    <row r="47" spans="1:15" ht="15.75">
      <c r="A47" s="6">
        <v>40</v>
      </c>
      <c r="B47" s="16">
        <v>670048</v>
      </c>
      <c r="C47" s="7" t="s">
        <v>82</v>
      </c>
      <c r="D47" s="14">
        <f t="shared" si="1"/>
        <v>92601</v>
      </c>
      <c r="E47" s="14">
        <f t="shared" si="1"/>
        <v>40233</v>
      </c>
      <c r="F47" s="14">
        <f t="shared" si="1"/>
        <v>3400</v>
      </c>
      <c r="G47" s="5">
        <v>21047</v>
      </c>
      <c r="H47" s="5">
        <v>9491</v>
      </c>
      <c r="I47" s="5">
        <v>936</v>
      </c>
      <c r="J47" s="5">
        <v>29452</v>
      </c>
      <c r="K47" s="5">
        <v>14798</v>
      </c>
      <c r="L47" s="5">
        <v>1343</v>
      </c>
      <c r="M47" s="5">
        <v>42102</v>
      </c>
      <c r="N47" s="5">
        <v>15944</v>
      </c>
      <c r="O47" s="5">
        <v>1121</v>
      </c>
    </row>
    <row r="48" spans="1:15" ht="15.75">
      <c r="A48" s="6">
        <v>41</v>
      </c>
      <c r="B48" s="16">
        <v>670049</v>
      </c>
      <c r="C48" s="7" t="s">
        <v>52</v>
      </c>
      <c r="D48" s="14">
        <f t="shared" si="1"/>
        <v>29562</v>
      </c>
      <c r="E48" s="14">
        <f t="shared" si="1"/>
        <v>24159</v>
      </c>
      <c r="F48" s="14">
        <f t="shared" si="1"/>
        <v>0</v>
      </c>
      <c r="G48" s="5">
        <v>8625</v>
      </c>
      <c r="H48" s="5">
        <v>6837</v>
      </c>
      <c r="I48" s="5">
        <v>0</v>
      </c>
      <c r="J48" s="5">
        <v>5952</v>
      </c>
      <c r="K48" s="5">
        <v>5176</v>
      </c>
      <c r="L48" s="5">
        <v>0</v>
      </c>
      <c r="M48" s="5">
        <v>14985</v>
      </c>
      <c r="N48" s="5">
        <v>12146</v>
      </c>
      <c r="O48" s="5">
        <v>0</v>
      </c>
    </row>
    <row r="49" spans="1:15" ht="15.75">
      <c r="A49" s="6">
        <v>42</v>
      </c>
      <c r="B49" s="16">
        <v>670050</v>
      </c>
      <c r="C49" s="7" t="s">
        <v>13</v>
      </c>
      <c r="D49" s="14">
        <f t="shared" si="1"/>
        <v>0</v>
      </c>
      <c r="E49" s="14">
        <f t="shared" si="1"/>
        <v>200</v>
      </c>
      <c r="F49" s="14">
        <f t="shared" si="1"/>
        <v>0</v>
      </c>
      <c r="G49" s="5">
        <v>0</v>
      </c>
      <c r="H49" s="5">
        <v>60</v>
      </c>
      <c r="I49" s="5">
        <v>0</v>
      </c>
      <c r="J49" s="5">
        <v>0</v>
      </c>
      <c r="K49" s="5">
        <v>62</v>
      </c>
      <c r="L49" s="5">
        <v>0</v>
      </c>
      <c r="M49" s="5">
        <v>0</v>
      </c>
      <c r="N49" s="5">
        <v>78</v>
      </c>
      <c r="O49" s="5">
        <v>0</v>
      </c>
    </row>
    <row r="50" spans="1:15" ht="15.75">
      <c r="A50" s="6">
        <v>43</v>
      </c>
      <c r="B50" s="15">
        <v>670051</v>
      </c>
      <c r="C50" s="7" t="s">
        <v>21</v>
      </c>
      <c r="D50" s="14">
        <f t="shared" si="1"/>
        <v>63891</v>
      </c>
      <c r="E50" s="14">
        <f t="shared" si="1"/>
        <v>25871</v>
      </c>
      <c r="F50" s="14">
        <f t="shared" si="1"/>
        <v>0</v>
      </c>
      <c r="G50" s="5">
        <v>14879</v>
      </c>
      <c r="H50" s="5">
        <v>4809</v>
      </c>
      <c r="I50" s="5">
        <v>0</v>
      </c>
      <c r="J50" s="5">
        <v>21253</v>
      </c>
      <c r="K50" s="5">
        <v>7215</v>
      </c>
      <c r="L50" s="5">
        <v>0</v>
      </c>
      <c r="M50" s="5">
        <v>27759</v>
      </c>
      <c r="N50" s="5">
        <v>13847</v>
      </c>
      <c r="O50" s="5">
        <v>0</v>
      </c>
    </row>
    <row r="51" spans="1:15" ht="15.75">
      <c r="A51" s="6">
        <v>44</v>
      </c>
      <c r="B51" s="16">
        <v>670052</v>
      </c>
      <c r="C51" s="7" t="s">
        <v>81</v>
      </c>
      <c r="D51" s="14">
        <f t="shared" si="1"/>
        <v>299946</v>
      </c>
      <c r="E51" s="14">
        <f t="shared" si="1"/>
        <v>134096</v>
      </c>
      <c r="F51" s="14">
        <f t="shared" si="1"/>
        <v>40300</v>
      </c>
      <c r="G51" s="5">
        <v>69688</v>
      </c>
      <c r="H51" s="5">
        <v>30888</v>
      </c>
      <c r="I51" s="5">
        <v>9320</v>
      </c>
      <c r="J51" s="5">
        <v>74119</v>
      </c>
      <c r="K51" s="5">
        <v>36317</v>
      </c>
      <c r="L51" s="5">
        <v>9674</v>
      </c>
      <c r="M51" s="5">
        <v>156139</v>
      </c>
      <c r="N51" s="5">
        <v>66891</v>
      </c>
      <c r="O51" s="5">
        <v>21306</v>
      </c>
    </row>
    <row r="52" spans="1:15" ht="15.75">
      <c r="A52" s="6">
        <v>45</v>
      </c>
      <c r="B52" s="16">
        <v>670053</v>
      </c>
      <c r="C52" s="7" t="s">
        <v>36</v>
      </c>
      <c r="D52" s="14">
        <f t="shared" si="1"/>
        <v>88658</v>
      </c>
      <c r="E52" s="14">
        <f t="shared" si="1"/>
        <v>69211</v>
      </c>
      <c r="F52" s="14">
        <f t="shared" si="1"/>
        <v>3020</v>
      </c>
      <c r="G52" s="5">
        <v>28516</v>
      </c>
      <c r="H52" s="5">
        <v>22744</v>
      </c>
      <c r="I52" s="5">
        <v>916</v>
      </c>
      <c r="J52" s="5">
        <v>33389</v>
      </c>
      <c r="K52" s="5">
        <v>26639</v>
      </c>
      <c r="L52" s="5">
        <v>1108</v>
      </c>
      <c r="M52" s="5">
        <v>26753</v>
      </c>
      <c r="N52" s="5">
        <v>19828</v>
      </c>
      <c r="O52" s="5">
        <v>996</v>
      </c>
    </row>
    <row r="53" spans="1:15" ht="15.75">
      <c r="A53" s="6">
        <v>46</v>
      </c>
      <c r="B53" s="16">
        <v>670054</v>
      </c>
      <c r="C53" s="7" t="s">
        <v>12</v>
      </c>
      <c r="D53" s="14">
        <f t="shared" si="1"/>
        <v>45000</v>
      </c>
      <c r="E53" s="14">
        <f t="shared" si="1"/>
        <v>800</v>
      </c>
      <c r="F53" s="14">
        <f t="shared" si="1"/>
        <v>59645</v>
      </c>
      <c r="G53" s="5">
        <v>11739</v>
      </c>
      <c r="H53" s="5">
        <v>188</v>
      </c>
      <c r="I53" s="5">
        <v>14836</v>
      </c>
      <c r="J53" s="5">
        <v>14382</v>
      </c>
      <c r="K53" s="5">
        <v>299</v>
      </c>
      <c r="L53" s="5">
        <v>19532</v>
      </c>
      <c r="M53" s="5">
        <v>18879</v>
      </c>
      <c r="N53" s="5">
        <v>313</v>
      </c>
      <c r="O53" s="5">
        <v>25277</v>
      </c>
    </row>
    <row r="54" spans="1:15" ht="15.75">
      <c r="A54" s="6">
        <v>47</v>
      </c>
      <c r="B54" s="15">
        <v>670055</v>
      </c>
      <c r="C54" s="7" t="s">
        <v>70</v>
      </c>
      <c r="D54" s="14">
        <f t="shared" si="1"/>
        <v>999</v>
      </c>
      <c r="E54" s="14">
        <f t="shared" si="1"/>
        <v>1224</v>
      </c>
      <c r="F54" s="14">
        <f t="shared" si="1"/>
        <v>0</v>
      </c>
      <c r="G54" s="5">
        <v>290</v>
      </c>
      <c r="H54" s="5">
        <v>299</v>
      </c>
      <c r="I54" s="5">
        <v>0</v>
      </c>
      <c r="J54" s="5">
        <v>314</v>
      </c>
      <c r="K54" s="5">
        <v>407</v>
      </c>
      <c r="L54" s="5">
        <v>0</v>
      </c>
      <c r="M54" s="5">
        <v>395</v>
      </c>
      <c r="N54" s="5">
        <v>518</v>
      </c>
      <c r="O54" s="5">
        <v>0</v>
      </c>
    </row>
    <row r="55" spans="1:15" ht="15.75">
      <c r="A55" s="6">
        <v>48</v>
      </c>
      <c r="B55" s="16">
        <v>670056</v>
      </c>
      <c r="C55" s="7" t="s">
        <v>71</v>
      </c>
      <c r="D55" s="14">
        <f t="shared" si="1"/>
        <v>2158</v>
      </c>
      <c r="E55" s="14">
        <f t="shared" si="1"/>
        <v>2390</v>
      </c>
      <c r="F55" s="14">
        <f t="shared" si="1"/>
        <v>0</v>
      </c>
      <c r="G55" s="5">
        <v>323</v>
      </c>
      <c r="H55" s="5">
        <v>595</v>
      </c>
      <c r="I55" s="5">
        <v>0</v>
      </c>
      <c r="J55" s="5">
        <v>779</v>
      </c>
      <c r="K55" s="5">
        <v>598</v>
      </c>
      <c r="L55" s="5">
        <v>0</v>
      </c>
      <c r="M55" s="5">
        <v>1056</v>
      </c>
      <c r="N55" s="5">
        <v>1197</v>
      </c>
      <c r="O55" s="5">
        <v>0</v>
      </c>
    </row>
    <row r="56" spans="1:15" ht="15.75">
      <c r="A56" s="6">
        <v>49</v>
      </c>
      <c r="B56" s="16">
        <v>670057</v>
      </c>
      <c r="C56" s="7" t="s">
        <v>53</v>
      </c>
      <c r="D56" s="14">
        <f t="shared" si="1"/>
        <v>52313</v>
      </c>
      <c r="E56" s="14">
        <f t="shared" si="1"/>
        <v>46779</v>
      </c>
      <c r="F56" s="14">
        <f t="shared" si="1"/>
        <v>13500</v>
      </c>
      <c r="G56" s="5">
        <v>13675</v>
      </c>
      <c r="H56" s="5">
        <v>11766</v>
      </c>
      <c r="I56" s="5">
        <v>2850</v>
      </c>
      <c r="J56" s="5">
        <v>16050</v>
      </c>
      <c r="K56" s="5">
        <v>17508</v>
      </c>
      <c r="L56" s="5">
        <v>4390</v>
      </c>
      <c r="M56" s="5">
        <v>22588</v>
      </c>
      <c r="N56" s="5">
        <v>17505</v>
      </c>
      <c r="O56" s="5">
        <v>6260</v>
      </c>
    </row>
    <row r="57" spans="1:15" ht="15.75">
      <c r="A57" s="6">
        <v>50</v>
      </c>
      <c r="B57" s="16">
        <v>670059</v>
      </c>
      <c r="C57" s="7" t="s">
        <v>10</v>
      </c>
      <c r="D57" s="14">
        <f t="shared" si="1"/>
        <v>28113</v>
      </c>
      <c r="E57" s="14">
        <f t="shared" si="1"/>
        <v>697</v>
      </c>
      <c r="F57" s="14">
        <f t="shared" si="1"/>
        <v>0</v>
      </c>
      <c r="G57" s="5">
        <v>5796</v>
      </c>
      <c r="H57" s="5">
        <v>139</v>
      </c>
      <c r="I57" s="5">
        <v>0</v>
      </c>
      <c r="J57" s="5">
        <v>8253</v>
      </c>
      <c r="K57" s="5">
        <v>209</v>
      </c>
      <c r="L57" s="5">
        <v>0</v>
      </c>
      <c r="M57" s="5">
        <v>14064</v>
      </c>
      <c r="N57" s="5">
        <v>349</v>
      </c>
      <c r="O57" s="5">
        <v>0</v>
      </c>
    </row>
    <row r="58" spans="1:15" ht="15.75">
      <c r="A58" s="6">
        <v>51</v>
      </c>
      <c r="B58" s="16">
        <v>670062</v>
      </c>
      <c r="C58" s="7" t="s">
        <v>72</v>
      </c>
      <c r="D58" s="14">
        <f t="shared" si="1"/>
        <v>721</v>
      </c>
      <c r="E58" s="14">
        <f t="shared" si="1"/>
        <v>883</v>
      </c>
      <c r="F58" s="14">
        <f t="shared" si="1"/>
        <v>0</v>
      </c>
      <c r="G58" s="5">
        <v>215</v>
      </c>
      <c r="H58" s="5">
        <v>171</v>
      </c>
      <c r="I58" s="5">
        <v>0</v>
      </c>
      <c r="J58" s="5">
        <v>253</v>
      </c>
      <c r="K58" s="5">
        <v>357</v>
      </c>
      <c r="L58" s="5">
        <v>0</v>
      </c>
      <c r="M58" s="5">
        <v>253</v>
      </c>
      <c r="N58" s="5">
        <v>355</v>
      </c>
      <c r="O58" s="5">
        <v>0</v>
      </c>
    </row>
    <row r="59" spans="1:15" ht="15.75">
      <c r="A59" s="6">
        <v>52</v>
      </c>
      <c r="B59" s="16">
        <v>670065</v>
      </c>
      <c r="C59" s="7" t="s">
        <v>41</v>
      </c>
      <c r="D59" s="14">
        <f t="shared" si="1"/>
        <v>743</v>
      </c>
      <c r="E59" s="14">
        <f t="shared" si="1"/>
        <v>430</v>
      </c>
      <c r="F59" s="14">
        <f t="shared" si="1"/>
        <v>330</v>
      </c>
      <c r="G59" s="5">
        <v>167</v>
      </c>
      <c r="H59" s="5">
        <v>63</v>
      </c>
      <c r="I59" s="5">
        <v>44</v>
      </c>
      <c r="J59" s="5">
        <v>91</v>
      </c>
      <c r="K59" s="5">
        <v>64</v>
      </c>
      <c r="L59" s="5">
        <v>82</v>
      </c>
      <c r="M59" s="5">
        <v>485</v>
      </c>
      <c r="N59" s="5">
        <v>303</v>
      </c>
      <c r="O59" s="5">
        <v>204</v>
      </c>
    </row>
    <row r="60" spans="1:15" ht="15.75">
      <c r="A60" s="6">
        <v>53</v>
      </c>
      <c r="B60" s="15">
        <v>670066</v>
      </c>
      <c r="C60" s="7" t="s">
        <v>11</v>
      </c>
      <c r="D60" s="14">
        <f t="shared" si="1"/>
        <v>0</v>
      </c>
      <c r="E60" s="14">
        <f t="shared" si="1"/>
        <v>0</v>
      </c>
      <c r="F60" s="14">
        <f t="shared" si="1"/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</row>
    <row r="61" spans="1:15" ht="15.75">
      <c r="A61" s="6">
        <v>54</v>
      </c>
      <c r="B61" s="16">
        <v>670067</v>
      </c>
      <c r="C61" s="7" t="s">
        <v>73</v>
      </c>
      <c r="D61" s="14">
        <f t="shared" si="1"/>
        <v>20487</v>
      </c>
      <c r="E61" s="14">
        <f t="shared" si="1"/>
        <v>480</v>
      </c>
      <c r="F61" s="14">
        <f t="shared" si="1"/>
        <v>0</v>
      </c>
      <c r="G61" s="5">
        <v>4537</v>
      </c>
      <c r="H61" s="5">
        <v>117</v>
      </c>
      <c r="I61" s="5">
        <v>0</v>
      </c>
      <c r="J61" s="5">
        <v>6042</v>
      </c>
      <c r="K61" s="5">
        <v>130</v>
      </c>
      <c r="L61" s="5">
        <v>0</v>
      </c>
      <c r="M61" s="5">
        <v>9908</v>
      </c>
      <c r="N61" s="5">
        <v>233</v>
      </c>
      <c r="O61" s="5">
        <v>0</v>
      </c>
    </row>
    <row r="62" spans="1:15" ht="15.75">
      <c r="A62" s="6">
        <v>55</v>
      </c>
      <c r="B62" s="17">
        <v>670068</v>
      </c>
      <c r="C62" s="7" t="s">
        <v>46</v>
      </c>
      <c r="D62" s="14">
        <f t="shared" si="1"/>
        <v>0</v>
      </c>
      <c r="E62" s="14">
        <f t="shared" si="1"/>
        <v>0</v>
      </c>
      <c r="F62" s="14">
        <f t="shared" si="1"/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</row>
    <row r="63" spans="1:15" ht="15.75">
      <c r="A63" s="6">
        <v>56</v>
      </c>
      <c r="B63" s="17">
        <v>670070</v>
      </c>
      <c r="C63" s="8" t="s">
        <v>42</v>
      </c>
      <c r="D63" s="14">
        <f t="shared" si="1"/>
        <v>2121</v>
      </c>
      <c r="E63" s="14">
        <f t="shared" si="1"/>
        <v>2502</v>
      </c>
      <c r="F63" s="14">
        <f t="shared" si="1"/>
        <v>0</v>
      </c>
      <c r="G63" s="5">
        <v>5</v>
      </c>
      <c r="H63" s="5">
        <v>0</v>
      </c>
      <c r="I63" s="5">
        <v>0</v>
      </c>
      <c r="J63" s="5">
        <v>333</v>
      </c>
      <c r="K63" s="5">
        <v>348</v>
      </c>
      <c r="L63" s="5">
        <v>0</v>
      </c>
      <c r="M63" s="5">
        <v>1783</v>
      </c>
      <c r="N63" s="5">
        <v>2154</v>
      </c>
      <c r="O63" s="5">
        <v>0</v>
      </c>
    </row>
    <row r="64" spans="1:15" ht="15.75">
      <c r="A64" s="6">
        <v>57</v>
      </c>
      <c r="B64" s="17">
        <v>670072</v>
      </c>
      <c r="C64" s="7" t="s">
        <v>47</v>
      </c>
      <c r="D64" s="14">
        <f t="shared" si="1"/>
        <v>0</v>
      </c>
      <c r="E64" s="14">
        <f t="shared" si="1"/>
        <v>0</v>
      </c>
      <c r="F64" s="14">
        <f t="shared" si="1"/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</row>
    <row r="65" spans="1:15" ht="15.75">
      <c r="A65" s="6">
        <v>58</v>
      </c>
      <c r="B65" s="15">
        <v>670081</v>
      </c>
      <c r="C65" s="9" t="s">
        <v>83</v>
      </c>
      <c r="D65" s="14">
        <f t="shared" si="1"/>
        <v>2873</v>
      </c>
      <c r="E65" s="14">
        <f t="shared" si="1"/>
        <v>4088</v>
      </c>
      <c r="F65" s="14">
        <f t="shared" si="1"/>
        <v>0</v>
      </c>
      <c r="G65" s="5">
        <v>403</v>
      </c>
      <c r="H65" s="5">
        <v>818</v>
      </c>
      <c r="I65" s="5">
        <v>0</v>
      </c>
      <c r="J65" s="5">
        <v>1559</v>
      </c>
      <c r="K65" s="5">
        <v>1226</v>
      </c>
      <c r="L65" s="5">
        <v>0</v>
      </c>
      <c r="M65" s="5">
        <v>911</v>
      </c>
      <c r="N65" s="5">
        <v>2044</v>
      </c>
      <c r="O65" s="5">
        <v>0</v>
      </c>
    </row>
    <row r="66" spans="1:15" ht="15.75">
      <c r="A66" s="6">
        <v>59</v>
      </c>
      <c r="B66" s="16">
        <v>670082</v>
      </c>
      <c r="C66" s="9" t="s">
        <v>45</v>
      </c>
      <c r="D66" s="14">
        <f t="shared" si="1"/>
        <v>0</v>
      </c>
      <c r="E66" s="14">
        <f t="shared" si="1"/>
        <v>0</v>
      </c>
      <c r="F66" s="14">
        <f t="shared" si="1"/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</row>
    <row r="67" spans="1:15" ht="15.75">
      <c r="A67" s="6">
        <v>60</v>
      </c>
      <c r="B67" s="15">
        <v>670084</v>
      </c>
      <c r="C67" s="7" t="s">
        <v>43</v>
      </c>
      <c r="D67" s="14">
        <f t="shared" si="1"/>
        <v>50</v>
      </c>
      <c r="E67" s="14">
        <f t="shared" si="1"/>
        <v>0</v>
      </c>
      <c r="F67" s="14">
        <f t="shared" si="1"/>
        <v>0</v>
      </c>
      <c r="G67" s="5">
        <v>12</v>
      </c>
      <c r="H67" s="5">
        <v>0</v>
      </c>
      <c r="I67" s="5">
        <v>0</v>
      </c>
      <c r="J67" s="5">
        <v>15</v>
      </c>
      <c r="K67" s="5">
        <v>0</v>
      </c>
      <c r="L67" s="5">
        <v>0</v>
      </c>
      <c r="M67" s="5">
        <v>23</v>
      </c>
      <c r="N67" s="5">
        <v>0</v>
      </c>
      <c r="O67" s="5">
        <v>0</v>
      </c>
    </row>
    <row r="68" spans="1:15" ht="15.75">
      <c r="A68" s="6">
        <v>61</v>
      </c>
      <c r="B68" s="16">
        <v>670085</v>
      </c>
      <c r="C68" s="9" t="s">
        <v>74</v>
      </c>
      <c r="D68" s="14">
        <f t="shared" si="1"/>
        <v>0</v>
      </c>
      <c r="E68" s="14">
        <f t="shared" si="1"/>
        <v>0</v>
      </c>
      <c r="F68" s="14">
        <f t="shared" si="1"/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</row>
    <row r="69" spans="1:15" ht="15.75">
      <c r="A69" s="6">
        <v>62</v>
      </c>
      <c r="B69" s="16">
        <v>670090</v>
      </c>
      <c r="C69" s="7" t="s">
        <v>75</v>
      </c>
      <c r="D69" s="14">
        <f t="shared" si="1"/>
        <v>0</v>
      </c>
      <c r="E69" s="14">
        <f t="shared" si="1"/>
        <v>0</v>
      </c>
      <c r="F69" s="14">
        <f t="shared" si="1"/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</row>
    <row r="70" spans="1:15" ht="15.75">
      <c r="A70" s="6">
        <v>63</v>
      </c>
      <c r="B70" s="16">
        <v>670097</v>
      </c>
      <c r="C70" s="7" t="s">
        <v>44</v>
      </c>
      <c r="D70" s="14">
        <f t="shared" si="1"/>
        <v>1673</v>
      </c>
      <c r="E70" s="14">
        <f t="shared" si="1"/>
        <v>1703</v>
      </c>
      <c r="F70" s="14">
        <f t="shared" si="1"/>
        <v>0</v>
      </c>
      <c r="G70" s="5">
        <v>422</v>
      </c>
      <c r="H70" s="5">
        <v>415</v>
      </c>
      <c r="I70" s="5">
        <v>0</v>
      </c>
      <c r="J70" s="5">
        <v>497</v>
      </c>
      <c r="K70" s="5">
        <v>601</v>
      </c>
      <c r="L70" s="5">
        <v>0</v>
      </c>
      <c r="M70" s="5">
        <v>754</v>
      </c>
      <c r="N70" s="5">
        <v>687</v>
      </c>
      <c r="O70" s="5">
        <v>0</v>
      </c>
    </row>
    <row r="71" spans="1:15" ht="15.75">
      <c r="A71" s="6">
        <v>64</v>
      </c>
      <c r="B71" s="16">
        <v>670099</v>
      </c>
      <c r="C71" s="7" t="s">
        <v>84</v>
      </c>
      <c r="D71" s="14">
        <f t="shared" si="1"/>
        <v>18982</v>
      </c>
      <c r="E71" s="14">
        <f t="shared" si="1"/>
        <v>13788</v>
      </c>
      <c r="F71" s="14">
        <f t="shared" si="1"/>
        <v>17700</v>
      </c>
      <c r="G71" s="5">
        <v>5890</v>
      </c>
      <c r="H71" s="5">
        <v>4219</v>
      </c>
      <c r="I71" s="5">
        <v>5266</v>
      </c>
      <c r="J71" s="5">
        <v>5078</v>
      </c>
      <c r="K71" s="5">
        <v>3566</v>
      </c>
      <c r="L71" s="5">
        <v>4787</v>
      </c>
      <c r="M71" s="5">
        <v>8014</v>
      </c>
      <c r="N71" s="5">
        <v>6003</v>
      </c>
      <c r="O71" s="5">
        <v>7647</v>
      </c>
    </row>
    <row r="72" spans="1:15" ht="15.75">
      <c r="A72" s="6">
        <v>65</v>
      </c>
      <c r="B72" s="15">
        <v>670104</v>
      </c>
      <c r="C72" s="9" t="s">
        <v>85</v>
      </c>
      <c r="D72" s="14">
        <f t="shared" si="1"/>
        <v>50</v>
      </c>
      <c r="E72" s="14">
        <f t="shared" si="1"/>
        <v>25</v>
      </c>
      <c r="F72" s="14">
        <f t="shared" si="1"/>
        <v>0</v>
      </c>
      <c r="G72" s="5">
        <v>10</v>
      </c>
      <c r="H72" s="5">
        <v>4</v>
      </c>
      <c r="I72" s="5">
        <v>0</v>
      </c>
      <c r="J72" s="5">
        <v>15</v>
      </c>
      <c r="K72" s="5">
        <v>8</v>
      </c>
      <c r="L72" s="5">
        <v>0</v>
      </c>
      <c r="M72" s="5">
        <v>25</v>
      </c>
      <c r="N72" s="5">
        <v>13</v>
      </c>
      <c r="O72" s="5">
        <v>0</v>
      </c>
    </row>
    <row r="73" spans="1:15" ht="15.75" customHeight="1">
      <c r="A73" s="6">
        <v>66</v>
      </c>
      <c r="B73" s="18">
        <v>670106</v>
      </c>
      <c r="C73" s="10" t="s">
        <v>86</v>
      </c>
      <c r="D73" s="14">
        <f t="shared" ref="D73:F92" si="2">G73+J73+M73</f>
        <v>60</v>
      </c>
      <c r="E73" s="14">
        <f t="shared" si="2"/>
        <v>60</v>
      </c>
      <c r="F73" s="14">
        <f t="shared" si="2"/>
        <v>0</v>
      </c>
      <c r="G73" s="5">
        <v>17</v>
      </c>
      <c r="H73" s="5">
        <v>8</v>
      </c>
      <c r="I73" s="5">
        <v>0</v>
      </c>
      <c r="J73" s="5">
        <v>20</v>
      </c>
      <c r="K73" s="5">
        <v>30</v>
      </c>
      <c r="L73" s="5">
        <v>0</v>
      </c>
      <c r="M73" s="5">
        <v>23</v>
      </c>
      <c r="N73" s="5">
        <v>22</v>
      </c>
      <c r="O73" s="5">
        <v>0</v>
      </c>
    </row>
    <row r="74" spans="1:15" ht="15.75">
      <c r="A74" s="6">
        <v>67</v>
      </c>
      <c r="B74" s="18">
        <v>670107</v>
      </c>
      <c r="C74" s="11" t="s">
        <v>76</v>
      </c>
      <c r="D74" s="14">
        <f t="shared" si="2"/>
        <v>0</v>
      </c>
      <c r="E74" s="14">
        <f t="shared" si="2"/>
        <v>0</v>
      </c>
      <c r="F74" s="14">
        <f t="shared" si="2"/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15.75">
      <c r="A75" s="6">
        <v>68</v>
      </c>
      <c r="B75" s="17">
        <v>670121</v>
      </c>
      <c r="C75" s="9" t="s">
        <v>48</v>
      </c>
      <c r="D75" s="14">
        <f t="shared" si="2"/>
        <v>93</v>
      </c>
      <c r="E75" s="14">
        <f t="shared" si="2"/>
        <v>40</v>
      </c>
      <c r="F75" s="14">
        <f t="shared" si="2"/>
        <v>323</v>
      </c>
      <c r="G75" s="5">
        <v>37</v>
      </c>
      <c r="H75" s="5">
        <v>19</v>
      </c>
      <c r="I75" s="5">
        <v>96</v>
      </c>
      <c r="J75" s="5">
        <v>32</v>
      </c>
      <c r="K75" s="5">
        <v>0</v>
      </c>
      <c r="L75" s="5">
        <v>46</v>
      </c>
      <c r="M75" s="5">
        <v>24</v>
      </c>
      <c r="N75" s="5">
        <v>21</v>
      </c>
      <c r="O75" s="5">
        <v>181</v>
      </c>
    </row>
    <row r="76" spans="1:15" ht="15.75">
      <c r="A76" s="6">
        <v>69</v>
      </c>
      <c r="B76" s="17">
        <v>670123</v>
      </c>
      <c r="C76" s="9" t="s">
        <v>87</v>
      </c>
      <c r="D76" s="14">
        <f t="shared" si="2"/>
        <v>0</v>
      </c>
      <c r="E76" s="14">
        <f t="shared" si="2"/>
        <v>0</v>
      </c>
      <c r="F76" s="14">
        <f t="shared" si="2"/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</row>
    <row r="77" spans="1:15" ht="15.75">
      <c r="A77" s="6">
        <v>70</v>
      </c>
      <c r="B77" s="18">
        <v>670125</v>
      </c>
      <c r="C77" s="9" t="s">
        <v>62</v>
      </c>
      <c r="D77" s="14">
        <f t="shared" si="2"/>
        <v>0</v>
      </c>
      <c r="E77" s="14">
        <f t="shared" si="2"/>
        <v>0</v>
      </c>
      <c r="F77" s="14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15.75">
      <c r="A78" s="6">
        <v>71</v>
      </c>
      <c r="B78" s="17">
        <v>670129</v>
      </c>
      <c r="C78" s="10" t="s">
        <v>63</v>
      </c>
      <c r="D78" s="14">
        <f t="shared" si="2"/>
        <v>0</v>
      </c>
      <c r="E78" s="14">
        <f t="shared" si="2"/>
        <v>0</v>
      </c>
      <c r="F78" s="14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ht="15.75">
      <c r="A79" s="6">
        <v>72</v>
      </c>
      <c r="B79" s="17">
        <v>670131</v>
      </c>
      <c r="C79" s="10" t="s">
        <v>88</v>
      </c>
      <c r="D79" s="14">
        <f t="shared" si="2"/>
        <v>40</v>
      </c>
      <c r="E79" s="14">
        <f t="shared" si="2"/>
        <v>40</v>
      </c>
      <c r="F79" s="14">
        <f t="shared" si="2"/>
        <v>200</v>
      </c>
      <c r="G79" s="5">
        <v>13</v>
      </c>
      <c r="H79" s="5">
        <v>9</v>
      </c>
      <c r="I79" s="5">
        <v>29</v>
      </c>
      <c r="J79" s="5">
        <v>10</v>
      </c>
      <c r="K79" s="5">
        <v>13</v>
      </c>
      <c r="L79" s="5">
        <v>36</v>
      </c>
      <c r="M79" s="5">
        <v>17</v>
      </c>
      <c r="N79" s="5">
        <v>18</v>
      </c>
      <c r="O79" s="5">
        <v>135</v>
      </c>
    </row>
    <row r="80" spans="1:15" ht="15.75">
      <c r="A80" s="6">
        <v>73</v>
      </c>
      <c r="B80" s="17">
        <v>670134</v>
      </c>
      <c r="C80" s="10" t="s">
        <v>89</v>
      </c>
      <c r="D80" s="14">
        <f t="shared" si="2"/>
        <v>0</v>
      </c>
      <c r="E80" s="14">
        <f t="shared" si="2"/>
        <v>0</v>
      </c>
      <c r="F80" s="14">
        <f t="shared" si="2"/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</row>
    <row r="81" spans="1:15" ht="15.75">
      <c r="A81" s="6">
        <v>74</v>
      </c>
      <c r="B81" s="17">
        <v>670136</v>
      </c>
      <c r="C81" s="10" t="s">
        <v>90</v>
      </c>
      <c r="D81" s="14">
        <f t="shared" si="2"/>
        <v>6037</v>
      </c>
      <c r="E81" s="14">
        <f t="shared" si="2"/>
        <v>7031</v>
      </c>
      <c r="F81" s="14">
        <f t="shared" si="2"/>
        <v>4655</v>
      </c>
      <c r="G81" s="5">
        <v>2159</v>
      </c>
      <c r="H81" s="5">
        <v>2249</v>
      </c>
      <c r="I81" s="5">
        <v>1505</v>
      </c>
      <c r="J81" s="5">
        <v>1120</v>
      </c>
      <c r="K81" s="5">
        <v>1200</v>
      </c>
      <c r="L81" s="5">
        <v>793</v>
      </c>
      <c r="M81" s="5">
        <v>2758</v>
      </c>
      <c r="N81" s="5">
        <v>3582</v>
      </c>
      <c r="O81" s="5">
        <v>2357</v>
      </c>
    </row>
    <row r="82" spans="1:15" ht="15.75">
      <c r="A82" s="6">
        <v>75</v>
      </c>
      <c r="B82" s="17">
        <v>670139</v>
      </c>
      <c r="C82" s="10" t="s">
        <v>91</v>
      </c>
      <c r="D82" s="14">
        <f t="shared" si="2"/>
        <v>0</v>
      </c>
      <c r="E82" s="14">
        <f t="shared" si="2"/>
        <v>0</v>
      </c>
      <c r="F82" s="14">
        <f t="shared" si="2"/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</row>
    <row r="83" spans="1:15" ht="15.75">
      <c r="A83" s="6">
        <v>76</v>
      </c>
      <c r="B83" s="19">
        <v>670141</v>
      </c>
      <c r="C83" s="10" t="s">
        <v>92</v>
      </c>
      <c r="D83" s="14">
        <f t="shared" si="2"/>
        <v>9</v>
      </c>
      <c r="E83" s="14">
        <f t="shared" si="2"/>
        <v>9</v>
      </c>
      <c r="F83" s="14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9</v>
      </c>
      <c r="N83" s="5">
        <v>9</v>
      </c>
      <c r="O83" s="5">
        <v>0</v>
      </c>
    </row>
    <row r="84" spans="1:15" ht="15.75">
      <c r="A84" s="6">
        <v>77</v>
      </c>
      <c r="B84" s="17">
        <v>670143</v>
      </c>
      <c r="C84" s="10" t="s">
        <v>93</v>
      </c>
      <c r="D84" s="14">
        <f t="shared" si="2"/>
        <v>0</v>
      </c>
      <c r="E84" s="14">
        <f t="shared" si="2"/>
        <v>0</v>
      </c>
      <c r="F84" s="14">
        <f t="shared" si="2"/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</row>
    <row r="85" spans="1:15" ht="15.75">
      <c r="A85" s="6">
        <v>78</v>
      </c>
      <c r="B85" s="15">
        <v>670145</v>
      </c>
      <c r="C85" s="12" t="s">
        <v>94</v>
      </c>
      <c r="D85" s="14">
        <f t="shared" si="2"/>
        <v>0</v>
      </c>
      <c r="E85" s="14">
        <f t="shared" si="2"/>
        <v>0</v>
      </c>
      <c r="F85" s="14">
        <f t="shared" si="2"/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</row>
    <row r="86" spans="1:15" ht="15.75">
      <c r="A86" s="6">
        <v>79</v>
      </c>
      <c r="B86" s="15">
        <v>670147</v>
      </c>
      <c r="C86" s="12" t="s">
        <v>95</v>
      </c>
      <c r="D86" s="14">
        <f t="shared" si="2"/>
        <v>0</v>
      </c>
      <c r="E86" s="14">
        <f t="shared" si="2"/>
        <v>0</v>
      </c>
      <c r="F86" s="14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</row>
    <row r="87" spans="1:15" ht="15.75">
      <c r="A87" s="6">
        <v>80</v>
      </c>
      <c r="B87" s="15">
        <v>670148</v>
      </c>
      <c r="C87" s="13" t="s">
        <v>77</v>
      </c>
      <c r="D87" s="14">
        <f t="shared" si="2"/>
        <v>0</v>
      </c>
      <c r="E87" s="14">
        <f t="shared" si="2"/>
        <v>0</v>
      </c>
      <c r="F87" s="14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</row>
    <row r="88" spans="1:15" ht="15.75">
      <c r="A88" s="6">
        <v>81</v>
      </c>
      <c r="B88" s="15">
        <v>670150</v>
      </c>
      <c r="C88" s="12" t="s">
        <v>54</v>
      </c>
      <c r="D88" s="14">
        <f t="shared" si="2"/>
        <v>0</v>
      </c>
      <c r="E88" s="14">
        <f t="shared" si="2"/>
        <v>0</v>
      </c>
      <c r="F88" s="14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</row>
    <row r="89" spans="1:15" ht="15.75">
      <c r="A89" s="6">
        <v>82</v>
      </c>
      <c r="B89" s="15">
        <v>670152</v>
      </c>
      <c r="C89" s="12" t="s">
        <v>55</v>
      </c>
      <c r="D89" s="14">
        <f t="shared" si="2"/>
        <v>0</v>
      </c>
      <c r="E89" s="14">
        <f t="shared" si="2"/>
        <v>0</v>
      </c>
      <c r="F89" s="14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</row>
    <row r="90" spans="1:15" ht="15.75">
      <c r="A90" s="6">
        <v>83</v>
      </c>
      <c r="B90" s="15">
        <v>670155</v>
      </c>
      <c r="C90" s="12" t="s">
        <v>78</v>
      </c>
      <c r="D90" s="14">
        <f t="shared" si="2"/>
        <v>0</v>
      </c>
      <c r="E90" s="14">
        <f t="shared" si="2"/>
        <v>0</v>
      </c>
      <c r="F90" s="14">
        <f t="shared" si="2"/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s="1" customFormat="1" ht="30">
      <c r="A91" s="6">
        <v>84</v>
      </c>
      <c r="B91" s="15">
        <v>670156</v>
      </c>
      <c r="C91" s="9" t="s">
        <v>96</v>
      </c>
      <c r="D91" s="14">
        <f t="shared" si="2"/>
        <v>6500</v>
      </c>
      <c r="E91" s="14">
        <f t="shared" si="2"/>
        <v>0</v>
      </c>
      <c r="F91" s="14">
        <f t="shared" si="2"/>
        <v>0</v>
      </c>
      <c r="G91" s="20">
        <v>1016</v>
      </c>
      <c r="H91" s="20">
        <v>0</v>
      </c>
      <c r="I91" s="20">
        <v>0</v>
      </c>
      <c r="J91" s="20">
        <v>1532</v>
      </c>
      <c r="K91" s="20">
        <v>0</v>
      </c>
      <c r="L91" s="20">
        <v>0</v>
      </c>
      <c r="M91" s="20">
        <v>3952</v>
      </c>
      <c r="N91" s="20">
        <v>0</v>
      </c>
      <c r="O91" s="20">
        <v>0</v>
      </c>
    </row>
    <row r="92" spans="1:15" ht="15.75">
      <c r="A92" s="6">
        <v>85</v>
      </c>
      <c r="B92" s="15">
        <v>670157</v>
      </c>
      <c r="C92" s="7" t="s">
        <v>101</v>
      </c>
      <c r="D92" s="14">
        <f t="shared" si="2"/>
        <v>144064</v>
      </c>
      <c r="E92" s="14">
        <f t="shared" si="2"/>
        <v>102892</v>
      </c>
      <c r="F92" s="14">
        <f t="shared" si="2"/>
        <v>12359</v>
      </c>
      <c r="G92" s="5">
        <v>5722</v>
      </c>
      <c r="H92" s="5">
        <v>4567</v>
      </c>
      <c r="I92" s="5">
        <v>299</v>
      </c>
      <c r="J92" s="5">
        <v>9648</v>
      </c>
      <c r="K92" s="5">
        <v>7598</v>
      </c>
      <c r="L92" s="5">
        <v>755</v>
      </c>
      <c r="M92" s="5">
        <v>128694</v>
      </c>
      <c r="N92" s="5">
        <v>90727</v>
      </c>
      <c r="O92" s="5">
        <v>11305</v>
      </c>
    </row>
    <row r="93" spans="1:15" ht="15.75">
      <c r="A93" s="1"/>
      <c r="B93" s="1"/>
      <c r="C93" s="21" t="s">
        <v>56</v>
      </c>
      <c r="D93" s="4">
        <f>SUM(D8:D92)</f>
        <v>2662681</v>
      </c>
      <c r="E93" s="4">
        <f>SUM(E8:E92)</f>
        <v>1605009</v>
      </c>
      <c r="F93" s="4">
        <f t="shared" ref="F93" si="3">SUM(F8:F92)</f>
        <v>479562</v>
      </c>
      <c r="G93" s="4">
        <f>SUM(G8:G92)</f>
        <v>497868</v>
      </c>
      <c r="H93" s="4">
        <f t="shared" ref="H93:O93" si="4">SUM(H8:H92)</f>
        <v>298022</v>
      </c>
      <c r="I93" s="4">
        <f t="shared" si="4"/>
        <v>98728</v>
      </c>
      <c r="J93" s="4">
        <f t="shared" si="4"/>
        <v>757515</v>
      </c>
      <c r="K93" s="4">
        <f t="shared" si="4"/>
        <v>462016</v>
      </c>
      <c r="L93" s="4">
        <f t="shared" si="4"/>
        <v>146863</v>
      </c>
      <c r="M93" s="4">
        <f t="shared" si="4"/>
        <v>1407298</v>
      </c>
      <c r="N93" s="4">
        <f t="shared" si="4"/>
        <v>844971</v>
      </c>
      <c r="O93" s="4">
        <f t="shared" si="4"/>
        <v>233971</v>
      </c>
    </row>
    <row r="94" spans="1:15" s="1" customFormat="1" ht="15.75">
      <c r="C94" s="7" t="s">
        <v>97</v>
      </c>
      <c r="D94" s="24">
        <v>40169</v>
      </c>
      <c r="E94" s="24">
        <v>12593</v>
      </c>
      <c r="F94" s="24">
        <v>8251</v>
      </c>
      <c r="G94"/>
      <c r="H94"/>
      <c r="I94" s="25"/>
      <c r="J94" s="25"/>
      <c r="K94" s="25"/>
    </row>
    <row r="95" spans="1:15" s="1" customFormat="1" ht="18" customHeight="1">
      <c r="C95" s="23" t="s">
        <v>98</v>
      </c>
      <c r="D95" s="24">
        <f>D93+D94</f>
        <v>2702850</v>
      </c>
      <c r="E95" s="24">
        <f t="shared" ref="E95:F95" si="5">E93+E94</f>
        <v>1617602</v>
      </c>
      <c r="F95" s="24">
        <f t="shared" si="5"/>
        <v>487813</v>
      </c>
      <c r="G95"/>
      <c r="H95"/>
      <c r="I95" s="25"/>
      <c r="J95" s="25"/>
      <c r="K95" s="25"/>
    </row>
  </sheetData>
  <mergeCells count="11">
    <mergeCell ref="A5:A7"/>
    <mergeCell ref="B5:B7"/>
    <mergeCell ref="C5:C7"/>
    <mergeCell ref="D5:F5"/>
    <mergeCell ref="G5:I5"/>
    <mergeCell ref="M5:O5"/>
    <mergeCell ref="C1:O1"/>
    <mergeCell ref="C2:O2"/>
    <mergeCell ref="C3:O3"/>
    <mergeCell ref="C4:O4"/>
    <mergeCell ref="J5:L5"/>
  </mergeCells>
  <pageMargins left="0.19685039370078741" right="0.19685039370078741" top="0.19685039370078741" bottom="0.2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2023-03-31T10:32:33Z</cp:lastPrinted>
  <dcterms:created xsi:type="dcterms:W3CDTF">2018-11-28T08:28:28Z</dcterms:created>
  <dcterms:modified xsi:type="dcterms:W3CDTF">2023-09-26T06:28:39Z</dcterms:modified>
</cp:coreProperties>
</file>