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E46" i="10"/>
  <c r="G96"/>
  <c r="V96"/>
  <c r="Y96" l="1"/>
  <c r="X96"/>
  <c r="W96"/>
  <c r="U96"/>
  <c r="T96"/>
  <c r="S96"/>
  <c r="R96"/>
  <c r="Q96"/>
  <c r="P96"/>
  <c r="O96"/>
  <c r="I96"/>
  <c r="H96"/>
  <c r="E96"/>
  <c r="F96"/>
  <c r="J96"/>
  <c r="K96"/>
  <c r="L96"/>
  <c r="M96"/>
  <c r="N96"/>
  <c r="D96"/>
</calcChain>
</file>

<file path=xl/sharedStrings.xml><?xml version="1.0" encoding="utf-8"?>
<sst xmlns="http://schemas.openxmlformats.org/spreadsheetml/2006/main" count="119" uniqueCount="119">
  <si>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</si>
  <si>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</si>
  <si>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</si>
  <si>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</si>
  <si>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</si>
  <si>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</si>
  <si>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</si>
  <si>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</si>
  <si>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</si>
  <si>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</si>
  <si>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</si>
  <si>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</si>
  <si>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</si>
  <si>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</si>
  <si>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</si>
  <si>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</si>
  <si>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</si>
  <si>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</si>
  <si>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</si>
  <si>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</si>
  <si>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</si>
  <si>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</si>
  <si>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</si>
  <si>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</si>
  <si>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</si>
  <si>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</si>
  <si>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</si>
  <si>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</si>
  <si>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</si>
  <si>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</si>
  <si>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</si>
  <si>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</si>
  <si>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</si>
  <si>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</si>
  <si>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</si>
  <si>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</si>
  <si>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</si>
  <si>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</si>
  <si>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</si>
  <si>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</si>
  <si>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</si>
  <si>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</si>
  <si>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</si>
  <si>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</si>
  <si>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</si>
  <si>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</si>
  <si>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</si>
  <si>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</si>
  <si>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</si>
  <si>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</si>
  <si>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</si>
  <si>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</si>
  <si>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</si>
  <si>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</si>
  <si>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</si>
  <si>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</si>
  <si>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</si>
  <si>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</si>
  <si>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</si>
  <si>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</si>
  <si>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</si>
  <si>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</si>
  <si>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</si>
  <si>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</si>
  <si>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</si>
  <si>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</si>
  <si>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</si>
  <si>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</si>
  <si>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</si>
  <si>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</si>
  <si>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</si>
  <si>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</si>
  <si>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</si>
  <si>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</si>
  <si>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</si>
  <si>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</si>
  <si>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</si>
  <si>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</si>
  <si>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</si>
  <si>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</si>
  <si>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</si>
  <si>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</si>
  <si>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</si>
  <si>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</si>
  <si>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</si>
  <si>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</si>
  <si>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</si>
  <si>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</si>
  <si>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</si>
  <si>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</si>
  <si>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</si>
  <si>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</si>
  <si>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</si>
  <si>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</si>
  <si>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</si>
  <si>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</si>
  <si>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</si>
  <si>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</si>
  <si>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</si>
  <si>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</si>
  <si>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</si>
  <si>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</si>
  <si>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</si>
  <si>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</si>
  <si>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</si>
  <si>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</si>
  <si>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</si>
  <si>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</si>
  <si>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</si>
  <si>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</si>
  <si>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</si>
  <si>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</si>
  <si>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</si>
  <si>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</si>
  <si>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</si>
  <si>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</si>
  <si>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</si>
  <si>
    <t>в редакции от 27.07.2023</t>
  </si>
  <si>
    <t>Эластометрия печени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</si>
</sst>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6"/>
  <sheetViews>
    <sheetView tabSelected="1" zoomScale="70" zoomScaleNormal="70" workbookViewId="0">
      <pane xSplit="3" ySplit="6" topLeftCell="D43" activePane="bottomRight" state="frozen"/>
      <selection pane="topRight" activeCell="K1" sqref="K1"/>
      <selection pane="bottomLeft" activeCell="A8" sqref="A8"/>
      <selection pane="bottomRight" activeCell="G55" sqref="G5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16" style="1" customWidth="1"/>
    <col min="8" max="8" width="23.140625" style="1" customWidth="1"/>
    <col min="9" max="9" width="25.28515625" style="1" customWidth="1"/>
    <col min="10" max="10" width="16" style="1" customWidth="1"/>
    <col min="11" max="12" width="23" style="1" customWidth="1"/>
    <col min="13" max="13" width="18.28515625" style="1" customWidth="1"/>
    <col min="14" max="15" width="23" style="1" customWidth="1"/>
    <col min="16" max="16" width="20.140625" style="1" customWidth="1"/>
    <col min="17" max="17" width="18.42578125" style="1" customWidth="1"/>
    <col min="18" max="18" width="17.28515625" style="1" customWidth="1"/>
    <col min="19" max="19" width="18.28515625" style="1" customWidth="1"/>
    <col min="20" max="20" width="16.5703125" style="1" customWidth="1"/>
    <col min="21" max="21" width="17.7109375" style="1" customWidth="1"/>
    <col min="22" max="22" width="14.7109375" style="1" customWidth="1"/>
    <col min="23" max="23" width="23.5703125" style="1" customWidth="1"/>
    <col min="24" max="25" width="23" style="1" customWidth="1"/>
    <col min="26" max="16384" width="8.85546875" style="1"/>
  </cols>
  <sheetData>
    <row r="1" spans="1:25" ht="15.75">
      <c r="A1" s="2"/>
      <c r="B1" s="2"/>
      <c r="C1" s="22" t="s">
        <v>69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15.75">
      <c r="A2" s="2"/>
      <c r="B2" s="2"/>
      <c r="C2" s="22" t="s">
        <v>70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 ht="16.5" customHeight="1">
      <c r="A3" s="2"/>
      <c r="B3" s="2"/>
      <c r="C3" s="23" t="s">
        <v>117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43.5" customHeight="1">
      <c r="A4" s="26" t="s">
        <v>68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20.25" customHeight="1">
      <c r="A5" s="24" t="s">
        <v>71</v>
      </c>
      <c r="B5" s="31" t="s">
        <v>72</v>
      </c>
      <c r="C5" s="31" t="s">
        <v>0</v>
      </c>
      <c r="D5" s="27" t="s">
        <v>53</v>
      </c>
      <c r="E5" s="29" t="s">
        <v>54</v>
      </c>
      <c r="F5" s="29" t="s">
        <v>55</v>
      </c>
      <c r="G5" s="29" t="s">
        <v>118</v>
      </c>
      <c r="H5" s="27" t="s">
        <v>105</v>
      </c>
      <c r="I5" s="27" t="s">
        <v>104</v>
      </c>
      <c r="J5" s="27" t="s">
        <v>56</v>
      </c>
      <c r="K5" s="27" t="s">
        <v>57</v>
      </c>
      <c r="L5" s="27" t="s">
        <v>59</v>
      </c>
      <c r="M5" s="27" t="s">
        <v>60</v>
      </c>
      <c r="N5" s="27" t="s">
        <v>58</v>
      </c>
      <c r="O5" s="27" t="s">
        <v>106</v>
      </c>
      <c r="P5" s="27" t="s">
        <v>107</v>
      </c>
      <c r="Q5" s="27" t="s">
        <v>108</v>
      </c>
      <c r="R5" s="27" t="s">
        <v>109</v>
      </c>
      <c r="S5" s="27" t="s">
        <v>110</v>
      </c>
      <c r="T5" s="27" t="s">
        <v>111</v>
      </c>
      <c r="U5" s="27" t="s">
        <v>112</v>
      </c>
      <c r="V5" s="27" t="s">
        <v>116</v>
      </c>
      <c r="W5" s="27" t="s">
        <v>113</v>
      </c>
      <c r="X5" s="27" t="s">
        <v>114</v>
      </c>
      <c r="Y5" s="27" t="s">
        <v>115</v>
      </c>
    </row>
    <row r="6" spans="1:25" ht="79.5" customHeight="1">
      <c r="A6" s="25"/>
      <c r="B6" s="28"/>
      <c r="C6" s="28"/>
      <c r="D6" s="28"/>
      <c r="E6" s="30"/>
      <c r="F6" s="30"/>
      <c r="G6" s="30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25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3"/>
      <c r="L9" s="5"/>
      <c r="M9" s="5"/>
      <c r="N9" s="3"/>
      <c r="O9" s="5"/>
      <c r="P9" s="5"/>
      <c r="Q9" s="3"/>
      <c r="R9" s="5"/>
      <c r="S9" s="5"/>
      <c r="T9" s="3"/>
      <c r="U9" s="5"/>
      <c r="V9" s="5"/>
      <c r="W9" s="5"/>
      <c r="X9" s="3"/>
      <c r="Y9" s="3"/>
    </row>
    <row r="10" spans="1:25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3"/>
      <c r="L11" s="5">
        <v>8000</v>
      </c>
      <c r="M11" s="5">
        <v>5600</v>
      </c>
      <c r="N11" s="3">
        <v>10000</v>
      </c>
      <c r="O11" s="5"/>
      <c r="P11" s="5"/>
      <c r="Q11" s="3"/>
      <c r="R11" s="5"/>
      <c r="S11" s="5"/>
      <c r="T11" s="3"/>
      <c r="U11" s="5"/>
      <c r="V11" s="5"/>
      <c r="W11" s="5"/>
      <c r="X11" s="3"/>
      <c r="Y11" s="3"/>
    </row>
    <row r="12" spans="1:25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>
        <v>50</v>
      </c>
      <c r="X19" s="3">
        <v>150</v>
      </c>
      <c r="Y19" s="3"/>
    </row>
    <row r="20" spans="1:25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>
        <v>40</v>
      </c>
      <c r="X29" s="3">
        <v>150</v>
      </c>
      <c r="Y29" s="3">
        <v>5</v>
      </c>
    </row>
    <row r="30" spans="1:25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>
        <v>30</v>
      </c>
      <c r="X31" s="3">
        <v>20</v>
      </c>
      <c r="Y31" s="3">
        <v>5</v>
      </c>
    </row>
    <row r="32" spans="1:25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>
        <v>70</v>
      </c>
      <c r="X35" s="3">
        <v>100</v>
      </c>
      <c r="Y35" s="3">
        <v>5</v>
      </c>
    </row>
    <row r="36" spans="1:25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>
        <v>30</v>
      </c>
      <c r="X37" s="3">
        <v>170</v>
      </c>
      <c r="Y37" s="3"/>
    </row>
    <row r="38" spans="1:25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540</v>
      </c>
      <c r="U38" s="3">
        <v>1589</v>
      </c>
      <c r="V38" s="3">
        <v>50</v>
      </c>
      <c r="W38" s="3">
        <v>20</v>
      </c>
      <c r="X38" s="3">
        <v>480</v>
      </c>
      <c r="Y38" s="3"/>
    </row>
    <row r="39" spans="1:25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>
        <v>40</v>
      </c>
      <c r="X39" s="3">
        <v>160</v>
      </c>
      <c r="Y39" s="3"/>
    </row>
    <row r="40" spans="1:25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>
        <v>420</v>
      </c>
      <c r="T40" s="3"/>
      <c r="U40" s="3"/>
      <c r="V40" s="3"/>
      <c r="W40" s="3"/>
      <c r="X40" s="3"/>
      <c r="Y40" s="3"/>
    </row>
    <row r="41" spans="1:25" ht="15.75">
      <c r="A41" s="6">
        <v>35</v>
      </c>
      <c r="B41" s="9">
        <v>670043</v>
      </c>
      <c r="C41" s="8" t="s">
        <v>15</v>
      </c>
      <c r="D41" s="3"/>
      <c r="E41" s="5"/>
      <c r="F41" s="5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>
        <v>12</v>
      </c>
      <c r="X41" s="3">
        <v>188</v>
      </c>
      <c r="Y41" s="3"/>
    </row>
    <row r="42" spans="1:25" ht="15.75">
      <c r="A42" s="6">
        <v>36</v>
      </c>
      <c r="B42" s="9">
        <v>670044</v>
      </c>
      <c r="C42" s="8" t="s">
        <v>16</v>
      </c>
      <c r="D42" s="3"/>
      <c r="E42" s="5"/>
      <c r="F42" s="5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0">
      <c r="A43" s="6">
        <v>37</v>
      </c>
      <c r="B43" s="9">
        <v>670045</v>
      </c>
      <c r="C43" s="8" t="s">
        <v>10</v>
      </c>
      <c r="D43" s="3"/>
      <c r="E43" s="5"/>
      <c r="F43" s="5"/>
      <c r="G43" s="5"/>
      <c r="H43" s="3"/>
      <c r="I43" s="3"/>
      <c r="J43" s="3"/>
      <c r="K43" s="3"/>
      <c r="L43" s="3"/>
      <c r="M43" s="3"/>
      <c r="N43" s="3"/>
      <c r="O43" s="3">
        <v>267</v>
      </c>
      <c r="P43" s="3">
        <v>1040</v>
      </c>
      <c r="Q43" s="3">
        <v>287</v>
      </c>
      <c r="R43" s="3">
        <v>767</v>
      </c>
      <c r="S43" s="3"/>
      <c r="T43" s="3"/>
      <c r="U43" s="3"/>
      <c r="V43" s="3"/>
      <c r="W43" s="3">
        <v>10</v>
      </c>
      <c r="X43" s="3">
        <v>190</v>
      </c>
      <c r="Y43" s="3"/>
    </row>
    <row r="44" spans="1:25" ht="15.75">
      <c r="A44" s="6">
        <v>38</v>
      </c>
      <c r="B44" s="7">
        <v>670046</v>
      </c>
      <c r="C44" s="8" t="s">
        <v>18</v>
      </c>
      <c r="D44" s="3"/>
      <c r="E44" s="5"/>
      <c r="F44" s="5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>
      <c r="A45" s="6">
        <v>39</v>
      </c>
      <c r="B45" s="7">
        <v>670047</v>
      </c>
      <c r="C45" s="8" t="s">
        <v>19</v>
      </c>
      <c r="D45" s="3"/>
      <c r="E45" s="5"/>
      <c r="F45" s="5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>
      <c r="A46" s="6">
        <v>40</v>
      </c>
      <c r="B46" s="9">
        <v>670048</v>
      </c>
      <c r="C46" s="8" t="s">
        <v>77</v>
      </c>
      <c r="D46" s="3"/>
      <c r="E46" s="5">
        <f>2000-213</f>
        <v>1787</v>
      </c>
      <c r="F46" s="5">
        <v>2000</v>
      </c>
      <c r="G46" s="5">
        <v>193</v>
      </c>
      <c r="H46" s="5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>
      <c r="A47" s="6">
        <v>41</v>
      </c>
      <c r="B47" s="9">
        <v>670049</v>
      </c>
      <c r="C47" s="8" t="s">
        <v>48</v>
      </c>
      <c r="D47" s="3"/>
      <c r="E47" s="5"/>
      <c r="F47" s="5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>
      <c r="A48" s="6">
        <v>42</v>
      </c>
      <c r="B48" s="9">
        <v>670050</v>
      </c>
      <c r="C48" s="8" t="s">
        <v>9</v>
      </c>
      <c r="D48" s="3"/>
      <c r="E48" s="5"/>
      <c r="F48" s="5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>
      <c r="A49" s="6">
        <v>43</v>
      </c>
      <c r="B49" s="7">
        <v>670051</v>
      </c>
      <c r="C49" s="8" t="s">
        <v>17</v>
      </c>
      <c r="D49" s="3"/>
      <c r="E49" s="5"/>
      <c r="F49" s="5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>
      <c r="A50" s="6">
        <v>44</v>
      </c>
      <c r="B50" s="9">
        <v>670052</v>
      </c>
      <c r="C50" s="8" t="s">
        <v>61</v>
      </c>
      <c r="D50" s="3"/>
      <c r="E50" s="5"/>
      <c r="F50" s="5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">
        <v>80</v>
      </c>
    </row>
    <row r="51" spans="1:25" ht="15.75">
      <c r="A51" s="6">
        <v>45</v>
      </c>
      <c r="B51" s="9">
        <v>670053</v>
      </c>
      <c r="C51" s="8" t="s">
        <v>32</v>
      </c>
      <c r="D51" s="3"/>
      <c r="E51" s="5"/>
      <c r="F51" s="5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0">
      <c r="A52" s="6">
        <v>46</v>
      </c>
      <c r="B52" s="9">
        <v>670054</v>
      </c>
      <c r="C52" s="8" t="s">
        <v>8</v>
      </c>
      <c r="D52" s="3">
        <v>18000</v>
      </c>
      <c r="E52" s="5"/>
      <c r="F52" s="5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/>
      <c r="H60" s="3">
        <v>5000</v>
      </c>
      <c r="I60" s="3">
        <v>500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/>
      <c r="J94" s="3">
        <v>4810</v>
      </c>
      <c r="K94" s="3">
        <v>1690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>
        <v>10</v>
      </c>
      <c r="X95" s="3">
        <v>140</v>
      </c>
      <c r="Y95" s="3">
        <v>5</v>
      </c>
    </row>
    <row r="96" spans="1:25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N96" si="0">SUM(E7:E95)</f>
        <v>1787</v>
      </c>
      <c r="F96" s="3">
        <f t="shared" si="0"/>
        <v>2000</v>
      </c>
      <c r="G96" s="3">
        <f t="shared" si="0"/>
        <v>193</v>
      </c>
      <c r="H96" s="3">
        <f t="shared" ref="H96:I96" si="1">SUM(H7:H95)</f>
        <v>5000</v>
      </c>
      <c r="I96" s="3">
        <f t="shared" si="1"/>
        <v>500</v>
      </c>
      <c r="J96" s="3">
        <f t="shared" si="0"/>
        <v>4810</v>
      </c>
      <c r="K96" s="3">
        <f t="shared" si="0"/>
        <v>1690</v>
      </c>
      <c r="L96" s="3">
        <f t="shared" si="0"/>
        <v>8000</v>
      </c>
      <c r="M96" s="3">
        <f t="shared" si="0"/>
        <v>5600</v>
      </c>
      <c r="N96" s="3">
        <f t="shared" si="0"/>
        <v>10000</v>
      </c>
      <c r="O96" s="3">
        <f t="shared" ref="O96:Q96" si="2">SUM(O7:O95)</f>
        <v>267</v>
      </c>
      <c r="P96" s="3">
        <f t="shared" si="2"/>
        <v>1040</v>
      </c>
      <c r="Q96" s="3">
        <f t="shared" si="2"/>
        <v>287</v>
      </c>
      <c r="R96" s="3">
        <f t="shared" ref="R96:T96" si="3">SUM(R7:R95)</f>
        <v>767</v>
      </c>
      <c r="S96" s="3">
        <f t="shared" si="3"/>
        <v>420</v>
      </c>
      <c r="T96" s="3">
        <f t="shared" si="3"/>
        <v>540</v>
      </c>
      <c r="U96" s="3">
        <f t="shared" ref="U96:X96" si="4">SUM(U7:U95)</f>
        <v>1589</v>
      </c>
      <c r="V96" s="3">
        <f t="shared" ref="V96" si="5">SUM(V7:V95)</f>
        <v>50</v>
      </c>
      <c r="W96" s="3">
        <f t="shared" si="4"/>
        <v>312</v>
      </c>
      <c r="X96" s="3">
        <f t="shared" si="4"/>
        <v>1748</v>
      </c>
      <c r="Y96" s="3">
        <f t="shared" ref="Y96" si="6">SUM(Y7:Y95)</f>
        <v>100</v>
      </c>
    </row>
  </sheetData>
  <mergeCells count="29">
    <mergeCell ref="Y5:Y6"/>
    <mergeCell ref="V5:V6"/>
    <mergeCell ref="S5:S6"/>
    <mergeCell ref="T5:T6"/>
    <mergeCell ref="U5:U6"/>
    <mergeCell ref="W5:W6"/>
    <mergeCell ref="X5:X6"/>
    <mergeCell ref="B5:B6"/>
    <mergeCell ref="O5:O6"/>
    <mergeCell ref="P5:P6"/>
    <mergeCell ref="Q5:Q6"/>
    <mergeCell ref="R5:R6"/>
    <mergeCell ref="G5:G6"/>
    <mergeCell ref="C1:Y1"/>
    <mergeCell ref="C2:Y2"/>
    <mergeCell ref="C3:Y3"/>
    <mergeCell ref="A5:A6"/>
    <mergeCell ref="A4:N4"/>
    <mergeCell ref="D5:D6"/>
    <mergeCell ref="F5:F6"/>
    <mergeCell ref="K5:K6"/>
    <mergeCell ref="M5:M6"/>
    <mergeCell ref="E5:E6"/>
    <mergeCell ref="J5:J6"/>
    <mergeCell ref="L5:L6"/>
    <mergeCell ref="N5:N6"/>
    <mergeCell ref="H5:H6"/>
    <mergeCell ref="I5:I6"/>
    <mergeCell ref="C5:C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2023-08-02T10:25:32Z</dcterms:modified>
</cp:coreProperties>
</file>