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 " sheetId="12" r:id="rId1"/>
  </sheets>
  <calcPr calcId="125725"/>
</workbook>
</file>

<file path=xl/calcChain.xml><?xml version="1.0" encoding="utf-8"?>
<calcChain xmlns="http://schemas.openxmlformats.org/spreadsheetml/2006/main">
  <c r="O93" i="12"/>
  <c r="N93"/>
  <c r="M93"/>
  <c r="L93"/>
  <c r="K93"/>
  <c r="J93"/>
  <c r="I93"/>
  <c r="H93"/>
  <c r="G93"/>
  <c r="F92"/>
  <c r="E92"/>
  <c r="D92"/>
  <c r="F91"/>
  <c r="E91"/>
  <c r="D91"/>
  <c r="F90"/>
  <c r="E90"/>
  <c r="D90"/>
  <c r="F89"/>
  <c r="E89"/>
  <c r="D89"/>
  <c r="F88"/>
  <c r="E88"/>
  <c r="D88"/>
  <c r="F87"/>
  <c r="E87"/>
  <c r="D87"/>
  <c r="F86"/>
  <c r="E86"/>
  <c r="D86"/>
  <c r="F85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D12"/>
  <c r="F11"/>
  <c r="E11"/>
  <c r="D11"/>
  <c r="F10"/>
  <c r="E10"/>
  <c r="D10"/>
  <c r="F9"/>
  <c r="E9"/>
  <c r="D9"/>
  <c r="F8"/>
  <c r="E8"/>
  <c r="D8"/>
  <c r="E93" l="1"/>
  <c r="F93"/>
  <c r="D93"/>
  <c r="E95" l="1"/>
  <c r="F95"/>
  <c r="D95"/>
</calcChain>
</file>

<file path=xl/sharedStrings.xml><?xml version="1.0" encoding="utf-8"?>
<sst xmlns="http://schemas.openxmlformats.org/spreadsheetml/2006/main" count="123" uniqueCount="104">
  <si>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</si>
  <si>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</si>
  <si>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</si>
  <si>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</si>
  <si>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</si>
  <si>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</si>
  <si>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</si>
  <si>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</si>
  <si>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</si>
  <si>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</si>
  <si>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</si>
  <si>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</si>
  <si>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</si>
  <si>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</si>
  <si>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</si>
  <si>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</si>
  <si>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</si>
  <si>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</si>
  <si>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</si>
  <si>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</si>
  <si>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</si>
  <si>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</si>
  <si>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</si>
  <si>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</si>
  <si>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</si>
  <si>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</si>
  <si>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</si>
  <si>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</si>
  <si>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</si>
  <si>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</si>
  <si>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</si>
  <si>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</si>
  <si>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</si>
  <si>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</si>
  <si>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</si>
  <si>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</si>
  <si>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</si>
  <si>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</si>
  <si>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</si>
  <si>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</si>
  <si>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</si>
  <si>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</si>
  <si>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</si>
  <si>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</si>
  <si>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</si>
  <si>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</si>
  <si>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</si>
  <si>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</si>
  <si>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</si>
  <si>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</si>
  <si>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</si>
  <si>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</si>
  <si>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</si>
  <si>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</si>
  <si>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</si>
  <si>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</si>
  <si>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</si>
  <si>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</si>
  <si>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</si>
  <si>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</si>
  <si>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</si>
  <si>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</si>
  <si>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</si>
  <si>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</si>
  <si>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</si>
  <si>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2023 год 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</si>
  <si>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</si>
  <si>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</si>
  <si>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</si>
  <si>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</si>
  <si>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</si>
  <si>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</si>
  <si>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</si>
  <si>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</si>
  <si>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</si>
  <si>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</si>
  <si>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</si>
  <si>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</si>
  <si>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</si>
  <si>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</si>
  <si>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</si>
  <si>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</si>
  <si>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</si>
  <si>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</si>
  <si>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</si>
  <si>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</si>
  <si>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</si>
  <si>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</si>
  <si>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</si>
  <si>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</si>
  <si>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</si>
  <si>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</si>
  <si>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</si>
  <si>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</si>
  <si>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</si>
  <si>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</si>
  <si>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</si>
  <si>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</si>
  <si>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</si>
  <si>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</si>
  <si>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</si>
  <si>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</si>
  <si>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</si>
  <si>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в редакции от "28" ноября 2023г.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</si>
</sst>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8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5" fillId="0" borderId="2" xfId="0" applyNumberFormat="1" applyFont="1" applyFill="1" applyBorder="1" applyAlignment="1">
      <alignment horizontal="center"/>
    </xf>
    <xf numFmtId="0" fontId="16" fillId="0" borderId="0" xfId="0" applyFont="1" applyFill="1"/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5"/>
  <sheetViews>
    <sheetView tabSelected="1" zoomScale="90" zoomScaleNormal="90" workbookViewId="0">
      <selection activeCell="F93" sqref="F93"/>
    </sheetView>
  </sheetViews>
  <sheetFormatPr defaultRowHeight="15"/>
  <cols>
    <col min="1" max="1" width="4.5703125" customWidth="1"/>
    <col min="2" max="2" width="12.5703125" customWidth="1"/>
    <col min="3" max="3" width="80.28515625" customWidth="1"/>
    <col min="4" max="9" width="15.28515625" customWidth="1"/>
    <col min="10" max="11" width="15.28515625" hidden="1" customWidth="1"/>
    <col min="12" max="12" width="15.28515625" customWidth="1"/>
    <col min="13" max="14" width="15.28515625" hidden="1" customWidth="1"/>
    <col min="15" max="15" width="15.28515625" customWidth="1"/>
  </cols>
  <sheetData>
    <row r="1" spans="1:15" ht="15.75">
      <c r="A1" s="3"/>
      <c r="B1" s="3"/>
      <c r="C1" s="31" t="s">
        <v>57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5.75">
      <c r="A2" s="3"/>
      <c r="B2" s="3"/>
      <c r="C2" s="31" t="s">
        <v>64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5.75">
      <c r="A3" s="3"/>
      <c r="B3" s="3"/>
      <c r="C3" s="32" t="s">
        <v>103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>
      <c r="A4" s="1"/>
      <c r="B4" s="1"/>
      <c r="C4" s="33" t="s">
        <v>65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98.25" customHeight="1">
      <c r="A5" s="26" t="s">
        <v>58</v>
      </c>
      <c r="B5" s="27" t="s">
        <v>66</v>
      </c>
      <c r="C5" s="27" t="s">
        <v>0</v>
      </c>
      <c r="D5" s="27" t="s">
        <v>51</v>
      </c>
      <c r="E5" s="27"/>
      <c r="F5" s="27"/>
      <c r="G5" s="28" t="s">
        <v>59</v>
      </c>
      <c r="H5" s="29"/>
      <c r="I5" s="30"/>
      <c r="J5" s="28" t="s">
        <v>60</v>
      </c>
      <c r="K5" s="29"/>
      <c r="L5" s="30"/>
      <c r="M5" s="28" t="s">
        <v>102</v>
      </c>
      <c r="N5" s="29"/>
      <c r="O5" s="30"/>
    </row>
    <row r="6" spans="1:15" ht="47.25">
      <c r="A6" s="26"/>
      <c r="B6" s="27"/>
      <c r="C6" s="27"/>
      <c r="D6" s="2" t="s">
        <v>49</v>
      </c>
      <c r="E6" s="2" t="s">
        <v>1</v>
      </c>
      <c r="F6" s="22" t="s">
        <v>2</v>
      </c>
      <c r="G6" s="2" t="s">
        <v>49</v>
      </c>
      <c r="H6" s="2" t="s">
        <v>1</v>
      </c>
      <c r="I6" s="22" t="s">
        <v>2</v>
      </c>
      <c r="J6" s="2" t="s">
        <v>49</v>
      </c>
      <c r="K6" s="2" t="s">
        <v>1</v>
      </c>
      <c r="L6" s="22" t="s">
        <v>2</v>
      </c>
      <c r="M6" s="2" t="s">
        <v>49</v>
      </c>
      <c r="N6" s="2" t="s">
        <v>1</v>
      </c>
      <c r="O6" s="22" t="s">
        <v>2</v>
      </c>
    </row>
    <row r="7" spans="1:15" ht="47.25">
      <c r="A7" s="26"/>
      <c r="B7" s="27"/>
      <c r="C7" s="27"/>
      <c r="D7" s="22" t="s">
        <v>4</v>
      </c>
      <c r="E7" s="22" t="s">
        <v>3</v>
      </c>
      <c r="F7" s="22" t="s">
        <v>4</v>
      </c>
      <c r="G7" s="22" t="s">
        <v>4</v>
      </c>
      <c r="H7" s="22" t="s">
        <v>3</v>
      </c>
      <c r="I7" s="22" t="s">
        <v>4</v>
      </c>
      <c r="J7" s="22" t="s">
        <v>4</v>
      </c>
      <c r="K7" s="22" t="s">
        <v>3</v>
      </c>
      <c r="L7" s="22" t="s">
        <v>4</v>
      </c>
      <c r="M7" s="22" t="s">
        <v>4</v>
      </c>
      <c r="N7" s="22" t="s">
        <v>3</v>
      </c>
      <c r="O7" s="22" t="s">
        <v>4</v>
      </c>
    </row>
    <row r="8" spans="1:15" ht="15.75">
      <c r="A8" s="6">
        <v>1</v>
      </c>
      <c r="B8" s="15">
        <v>670001</v>
      </c>
      <c r="C8" s="7" t="s">
        <v>9</v>
      </c>
      <c r="D8" s="14">
        <f>G8+J8+M8</f>
        <v>0</v>
      </c>
      <c r="E8" s="14">
        <f t="shared" ref="E8:F23" si="0">H8+K8+N8</f>
        <v>817</v>
      </c>
      <c r="F8" s="14">
        <f t="shared" si="0"/>
        <v>0</v>
      </c>
      <c r="G8" s="5">
        <v>0</v>
      </c>
      <c r="H8" s="5">
        <v>239</v>
      </c>
      <c r="I8" s="5">
        <v>0</v>
      </c>
      <c r="J8" s="5">
        <v>0</v>
      </c>
      <c r="K8" s="5">
        <v>237</v>
      </c>
      <c r="L8" s="5">
        <v>0</v>
      </c>
      <c r="M8" s="5">
        <v>0</v>
      </c>
      <c r="N8" s="5">
        <v>341</v>
      </c>
      <c r="O8" s="5">
        <v>0</v>
      </c>
    </row>
    <row r="9" spans="1:15" ht="15.75">
      <c r="A9" s="6">
        <v>2</v>
      </c>
      <c r="B9" s="16">
        <v>670002</v>
      </c>
      <c r="C9" s="7" t="s">
        <v>5</v>
      </c>
      <c r="D9" s="14">
        <f t="shared" ref="D9:F72" si="1">G9+J9+M9</f>
        <v>123016</v>
      </c>
      <c r="E9" s="14">
        <f t="shared" si="0"/>
        <v>0</v>
      </c>
      <c r="F9" s="14">
        <f t="shared" si="0"/>
        <v>35100</v>
      </c>
      <c r="G9" s="5">
        <v>27605</v>
      </c>
      <c r="H9" s="5">
        <v>0</v>
      </c>
      <c r="I9" s="5">
        <v>8396</v>
      </c>
      <c r="J9" s="5">
        <v>44003</v>
      </c>
      <c r="K9" s="5">
        <v>0</v>
      </c>
      <c r="L9" s="5">
        <v>11424</v>
      </c>
      <c r="M9" s="5">
        <v>51408</v>
      </c>
      <c r="N9" s="5">
        <v>0</v>
      </c>
      <c r="O9" s="5">
        <v>15280</v>
      </c>
    </row>
    <row r="10" spans="1:15" ht="15.75">
      <c r="A10" s="6">
        <v>3</v>
      </c>
      <c r="B10" s="16">
        <v>670003</v>
      </c>
      <c r="C10" s="7" t="s">
        <v>6</v>
      </c>
      <c r="D10" s="14">
        <f t="shared" si="1"/>
        <v>72248</v>
      </c>
      <c r="E10" s="14">
        <f t="shared" si="0"/>
        <v>1509</v>
      </c>
      <c r="F10" s="14">
        <f t="shared" si="0"/>
        <v>1400</v>
      </c>
      <c r="G10" s="5">
        <v>12501</v>
      </c>
      <c r="H10" s="5">
        <v>296</v>
      </c>
      <c r="I10" s="5">
        <v>291</v>
      </c>
      <c r="J10" s="5">
        <v>23953</v>
      </c>
      <c r="K10" s="5">
        <v>474</v>
      </c>
      <c r="L10" s="5">
        <v>401</v>
      </c>
      <c r="M10" s="5">
        <v>35794</v>
      </c>
      <c r="N10" s="5">
        <v>739</v>
      </c>
      <c r="O10" s="5">
        <v>708</v>
      </c>
    </row>
    <row r="11" spans="1:15" ht="15.75">
      <c r="A11" s="6">
        <v>4</v>
      </c>
      <c r="B11" s="15">
        <v>670004</v>
      </c>
      <c r="C11" s="7" t="s">
        <v>7</v>
      </c>
      <c r="D11" s="14">
        <f t="shared" si="1"/>
        <v>28591</v>
      </c>
      <c r="E11" s="14">
        <f t="shared" si="0"/>
        <v>22110</v>
      </c>
      <c r="F11" s="14">
        <f t="shared" si="0"/>
        <v>2966</v>
      </c>
      <c r="G11" s="5">
        <v>7228</v>
      </c>
      <c r="H11" s="5">
        <v>5439</v>
      </c>
      <c r="I11" s="5">
        <v>658</v>
      </c>
      <c r="J11" s="5">
        <v>8912</v>
      </c>
      <c r="K11" s="5">
        <v>5453</v>
      </c>
      <c r="L11" s="5">
        <v>1095</v>
      </c>
      <c r="M11" s="5">
        <v>12451</v>
      </c>
      <c r="N11" s="5">
        <v>11218</v>
      </c>
      <c r="O11" s="5">
        <v>1213</v>
      </c>
    </row>
    <row r="12" spans="1:15" ht="15.75">
      <c r="A12" s="6">
        <v>5</v>
      </c>
      <c r="B12" s="16">
        <v>670005</v>
      </c>
      <c r="C12" s="7" t="s">
        <v>8</v>
      </c>
      <c r="D12" s="14">
        <f t="shared" si="1"/>
        <v>38060</v>
      </c>
      <c r="E12" s="14">
        <f t="shared" si="0"/>
        <v>16651</v>
      </c>
      <c r="F12" s="14">
        <f t="shared" si="0"/>
        <v>0</v>
      </c>
      <c r="G12" s="5">
        <v>7545</v>
      </c>
      <c r="H12" s="5">
        <v>3494</v>
      </c>
      <c r="I12" s="5">
        <v>0</v>
      </c>
      <c r="J12" s="5">
        <v>11384</v>
      </c>
      <c r="K12" s="5">
        <v>5000</v>
      </c>
      <c r="L12" s="5">
        <v>0</v>
      </c>
      <c r="M12" s="5">
        <v>19131</v>
      </c>
      <c r="N12" s="5">
        <v>8157</v>
      </c>
      <c r="O12" s="5">
        <v>0</v>
      </c>
    </row>
    <row r="13" spans="1:15" ht="15.75">
      <c r="A13" s="6">
        <v>6</v>
      </c>
      <c r="B13" s="15">
        <v>670006</v>
      </c>
      <c r="C13" s="7" t="s">
        <v>67</v>
      </c>
      <c r="D13" s="14">
        <f t="shared" si="1"/>
        <v>0</v>
      </c>
      <c r="E13" s="14">
        <f t="shared" si="0"/>
        <v>0</v>
      </c>
      <c r="F13" s="14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5">
        <v>670008</v>
      </c>
      <c r="C14" s="7" t="s">
        <v>79</v>
      </c>
      <c r="D14" s="14">
        <f t="shared" si="1"/>
        <v>10536</v>
      </c>
      <c r="E14" s="14">
        <f t="shared" si="0"/>
        <v>8317</v>
      </c>
      <c r="F14" s="14">
        <f t="shared" si="0"/>
        <v>0</v>
      </c>
      <c r="G14" s="5">
        <v>555</v>
      </c>
      <c r="H14" s="5">
        <v>2467</v>
      </c>
      <c r="I14" s="5">
        <v>0</v>
      </c>
      <c r="J14" s="5">
        <v>727</v>
      </c>
      <c r="K14" s="5">
        <v>3703</v>
      </c>
      <c r="L14" s="5">
        <v>0</v>
      </c>
      <c r="M14" s="5">
        <v>9254</v>
      </c>
      <c r="N14" s="5">
        <v>2147</v>
      </c>
      <c r="O14" s="5">
        <v>0</v>
      </c>
    </row>
    <row r="15" spans="1:15" ht="15.75">
      <c r="A15" s="6">
        <v>8</v>
      </c>
      <c r="B15" s="15">
        <v>670009</v>
      </c>
      <c r="C15" s="7" t="s">
        <v>32</v>
      </c>
      <c r="D15" s="14">
        <f t="shared" si="1"/>
        <v>7524</v>
      </c>
      <c r="E15" s="14">
        <f t="shared" si="0"/>
        <v>7072</v>
      </c>
      <c r="F15" s="14">
        <f t="shared" si="0"/>
        <v>0</v>
      </c>
      <c r="G15" s="5">
        <v>974</v>
      </c>
      <c r="H15" s="5">
        <v>1810</v>
      </c>
      <c r="I15" s="5">
        <v>0</v>
      </c>
      <c r="J15" s="5">
        <v>970</v>
      </c>
      <c r="K15" s="5">
        <v>2714</v>
      </c>
      <c r="L15" s="5">
        <v>0</v>
      </c>
      <c r="M15" s="5">
        <v>5580</v>
      </c>
      <c r="N15" s="5">
        <v>2548</v>
      </c>
      <c r="O15" s="5">
        <v>0</v>
      </c>
    </row>
    <row r="16" spans="1:15" ht="15.75">
      <c r="A16" s="6">
        <v>9</v>
      </c>
      <c r="B16" s="15">
        <v>670010</v>
      </c>
      <c r="C16" s="7" t="s">
        <v>35</v>
      </c>
      <c r="D16" s="14">
        <f t="shared" si="1"/>
        <v>8002</v>
      </c>
      <c r="E16" s="14">
        <f t="shared" si="0"/>
        <v>8773</v>
      </c>
      <c r="F16" s="14">
        <f t="shared" si="0"/>
        <v>0</v>
      </c>
      <c r="G16" s="5">
        <v>318</v>
      </c>
      <c r="H16" s="5">
        <v>1822</v>
      </c>
      <c r="I16" s="5">
        <v>0</v>
      </c>
      <c r="J16" s="5">
        <v>392</v>
      </c>
      <c r="K16" s="5">
        <v>2732</v>
      </c>
      <c r="L16" s="5">
        <v>0</v>
      </c>
      <c r="M16" s="5">
        <v>7292</v>
      </c>
      <c r="N16" s="5">
        <v>4219</v>
      </c>
      <c r="O16" s="5">
        <v>0</v>
      </c>
    </row>
    <row r="17" spans="1:15" ht="15.75">
      <c r="A17" s="6">
        <v>10</v>
      </c>
      <c r="B17" s="15">
        <v>670011</v>
      </c>
      <c r="C17" s="7" t="s">
        <v>39</v>
      </c>
      <c r="D17" s="14">
        <f t="shared" si="1"/>
        <v>7650</v>
      </c>
      <c r="E17" s="14">
        <f t="shared" si="0"/>
        <v>4982</v>
      </c>
      <c r="F17" s="14">
        <f t="shared" si="0"/>
        <v>0</v>
      </c>
      <c r="G17" s="5">
        <v>1003</v>
      </c>
      <c r="H17" s="5">
        <v>1898</v>
      </c>
      <c r="I17" s="5">
        <v>0</v>
      </c>
      <c r="J17" s="5">
        <v>3952</v>
      </c>
      <c r="K17" s="5">
        <v>1246</v>
      </c>
      <c r="L17" s="5">
        <v>0</v>
      </c>
      <c r="M17" s="5">
        <v>2695</v>
      </c>
      <c r="N17" s="5">
        <v>1838</v>
      </c>
      <c r="O17" s="5">
        <v>0</v>
      </c>
    </row>
    <row r="18" spans="1:15" ht="15.75">
      <c r="A18" s="6">
        <v>11</v>
      </c>
      <c r="B18" s="16">
        <v>670012</v>
      </c>
      <c r="C18" s="7" t="s">
        <v>80</v>
      </c>
      <c r="D18" s="14">
        <f t="shared" si="1"/>
        <v>83701</v>
      </c>
      <c r="E18" s="14">
        <f t="shared" si="0"/>
        <v>52367</v>
      </c>
      <c r="F18" s="14">
        <f t="shared" si="0"/>
        <v>23000</v>
      </c>
      <c r="G18" s="5">
        <v>14820</v>
      </c>
      <c r="H18" s="5">
        <v>10642</v>
      </c>
      <c r="I18" s="5">
        <v>4100</v>
      </c>
      <c r="J18" s="5">
        <v>1583</v>
      </c>
      <c r="K18" s="5">
        <v>3507</v>
      </c>
      <c r="L18" s="5">
        <v>405</v>
      </c>
      <c r="M18" s="5">
        <v>67298</v>
      </c>
      <c r="N18" s="5">
        <v>38218</v>
      </c>
      <c r="O18" s="5">
        <v>18495</v>
      </c>
    </row>
    <row r="19" spans="1:15" ht="15.75">
      <c r="A19" s="6">
        <v>12</v>
      </c>
      <c r="B19" s="16">
        <v>670013</v>
      </c>
      <c r="C19" s="7" t="s">
        <v>24</v>
      </c>
      <c r="D19" s="14">
        <f t="shared" si="1"/>
        <v>24670</v>
      </c>
      <c r="E19" s="14">
        <f t="shared" si="0"/>
        <v>18393</v>
      </c>
      <c r="F19" s="14">
        <f t="shared" si="0"/>
        <v>4800</v>
      </c>
      <c r="G19" s="5">
        <v>10166</v>
      </c>
      <c r="H19" s="5">
        <v>6757</v>
      </c>
      <c r="I19" s="5">
        <v>1816</v>
      </c>
      <c r="J19" s="5">
        <v>11696</v>
      </c>
      <c r="K19" s="5">
        <v>7876</v>
      </c>
      <c r="L19" s="5">
        <v>2246</v>
      </c>
      <c r="M19" s="5">
        <v>2808</v>
      </c>
      <c r="N19" s="5">
        <v>3760</v>
      </c>
      <c r="O19" s="5">
        <v>738</v>
      </c>
    </row>
    <row r="20" spans="1:15" ht="15.75">
      <c r="A20" s="6">
        <v>13</v>
      </c>
      <c r="B20" s="16">
        <v>670015</v>
      </c>
      <c r="C20" s="7" t="s">
        <v>25</v>
      </c>
      <c r="D20" s="14">
        <f t="shared" si="1"/>
        <v>84999</v>
      </c>
      <c r="E20" s="14">
        <f t="shared" si="0"/>
        <v>56743</v>
      </c>
      <c r="F20" s="14">
        <f t="shared" si="0"/>
        <v>12900</v>
      </c>
      <c r="G20" s="5">
        <v>226</v>
      </c>
      <c r="H20" s="5">
        <v>1536</v>
      </c>
      <c r="I20" s="5">
        <v>53</v>
      </c>
      <c r="J20" s="5">
        <v>2121</v>
      </c>
      <c r="K20" s="5">
        <v>3327</v>
      </c>
      <c r="L20" s="5">
        <v>302</v>
      </c>
      <c r="M20" s="5">
        <v>82652</v>
      </c>
      <c r="N20" s="5">
        <v>51880</v>
      </c>
      <c r="O20" s="5">
        <v>12545</v>
      </c>
    </row>
    <row r="21" spans="1:15" ht="15.75">
      <c r="A21" s="6">
        <v>14</v>
      </c>
      <c r="B21" s="16">
        <v>670017</v>
      </c>
      <c r="C21" s="7" t="s">
        <v>26</v>
      </c>
      <c r="D21" s="14">
        <f t="shared" si="1"/>
        <v>29476</v>
      </c>
      <c r="E21" s="14">
        <f t="shared" si="0"/>
        <v>21838</v>
      </c>
      <c r="F21" s="14">
        <f t="shared" si="0"/>
        <v>6200</v>
      </c>
      <c r="G21" s="5">
        <v>10247</v>
      </c>
      <c r="H21" s="5">
        <v>7583</v>
      </c>
      <c r="I21" s="5">
        <v>2309</v>
      </c>
      <c r="J21" s="5">
        <v>15465</v>
      </c>
      <c r="K21" s="5">
        <v>11433</v>
      </c>
      <c r="L21" s="5">
        <v>3188</v>
      </c>
      <c r="M21" s="5">
        <v>3764</v>
      </c>
      <c r="N21" s="5">
        <v>2822</v>
      </c>
      <c r="O21" s="5">
        <v>703</v>
      </c>
    </row>
    <row r="22" spans="1:15" ht="15.75">
      <c r="A22" s="6">
        <v>15</v>
      </c>
      <c r="B22" s="16">
        <v>670018</v>
      </c>
      <c r="C22" s="7" t="s">
        <v>27</v>
      </c>
      <c r="D22" s="14">
        <f t="shared" si="1"/>
        <v>53188</v>
      </c>
      <c r="E22" s="14">
        <f t="shared" si="0"/>
        <v>38266</v>
      </c>
      <c r="F22" s="14">
        <f t="shared" si="0"/>
        <v>8600</v>
      </c>
      <c r="G22" s="5">
        <v>1874</v>
      </c>
      <c r="H22" s="5">
        <v>1877</v>
      </c>
      <c r="I22" s="5">
        <v>182</v>
      </c>
      <c r="J22" s="5">
        <v>12729</v>
      </c>
      <c r="K22" s="5">
        <v>8487</v>
      </c>
      <c r="L22" s="5">
        <v>2058</v>
      </c>
      <c r="M22" s="5">
        <v>38585</v>
      </c>
      <c r="N22" s="5">
        <v>27902</v>
      </c>
      <c r="O22" s="5">
        <v>6360</v>
      </c>
    </row>
    <row r="23" spans="1:15" ht="15.75">
      <c r="A23" s="6">
        <v>16</v>
      </c>
      <c r="B23" s="16">
        <v>670019</v>
      </c>
      <c r="C23" s="7" t="s">
        <v>28</v>
      </c>
      <c r="D23" s="14">
        <f t="shared" si="1"/>
        <v>757</v>
      </c>
      <c r="E23" s="14">
        <f t="shared" si="0"/>
        <v>544</v>
      </c>
      <c r="F23" s="14">
        <f t="shared" si="0"/>
        <v>127</v>
      </c>
      <c r="G23" s="5">
        <v>13</v>
      </c>
      <c r="H23" s="5">
        <v>8</v>
      </c>
      <c r="I23" s="5">
        <v>1</v>
      </c>
      <c r="J23" s="5">
        <v>334</v>
      </c>
      <c r="K23" s="5">
        <v>262</v>
      </c>
      <c r="L23" s="5">
        <v>66</v>
      </c>
      <c r="M23" s="5">
        <v>410</v>
      </c>
      <c r="N23" s="5">
        <v>274</v>
      </c>
      <c r="O23" s="5">
        <v>60</v>
      </c>
    </row>
    <row r="24" spans="1:15" ht="15.75">
      <c r="A24" s="6">
        <v>17</v>
      </c>
      <c r="B24" s="16">
        <v>670020</v>
      </c>
      <c r="C24" s="7" t="s">
        <v>99</v>
      </c>
      <c r="D24" s="14">
        <f t="shared" si="1"/>
        <v>29252</v>
      </c>
      <c r="E24" s="14">
        <f t="shared" si="1"/>
        <v>21904</v>
      </c>
      <c r="F24" s="14">
        <f t="shared" si="1"/>
        <v>6000</v>
      </c>
      <c r="G24" s="5">
        <v>586</v>
      </c>
      <c r="H24" s="5">
        <v>992</v>
      </c>
      <c r="I24" s="5">
        <v>153</v>
      </c>
      <c r="J24" s="5">
        <v>26184</v>
      </c>
      <c r="K24" s="5">
        <v>17953</v>
      </c>
      <c r="L24" s="5">
        <v>5466</v>
      </c>
      <c r="M24" s="5">
        <v>2482</v>
      </c>
      <c r="N24" s="5">
        <v>2959</v>
      </c>
      <c r="O24" s="5">
        <v>381</v>
      </c>
    </row>
    <row r="25" spans="1:15" ht="15.75">
      <c r="A25" s="6">
        <v>18</v>
      </c>
      <c r="B25" s="16">
        <v>670021</v>
      </c>
      <c r="C25" s="7" t="s">
        <v>29</v>
      </c>
      <c r="D25" s="14">
        <f t="shared" si="1"/>
        <v>589</v>
      </c>
      <c r="E25" s="14">
        <f t="shared" si="1"/>
        <v>278</v>
      </c>
      <c r="F25" s="14">
        <f t="shared" si="1"/>
        <v>22</v>
      </c>
      <c r="G25" s="5">
        <v>5</v>
      </c>
      <c r="H25" s="5">
        <v>5</v>
      </c>
      <c r="I25" s="5">
        <v>0</v>
      </c>
      <c r="J25" s="5">
        <v>20</v>
      </c>
      <c r="K25" s="5">
        <v>8</v>
      </c>
      <c r="L25" s="5">
        <v>3</v>
      </c>
      <c r="M25" s="5">
        <v>564</v>
      </c>
      <c r="N25" s="5">
        <v>265</v>
      </c>
      <c r="O25" s="5">
        <v>19</v>
      </c>
    </row>
    <row r="26" spans="1:15" ht="15.75">
      <c r="A26" s="6">
        <v>19</v>
      </c>
      <c r="B26" s="16">
        <v>670022</v>
      </c>
      <c r="C26" s="7" t="s">
        <v>30</v>
      </c>
      <c r="D26" s="14">
        <f t="shared" si="1"/>
        <v>21803</v>
      </c>
      <c r="E26" s="14">
        <f t="shared" si="1"/>
        <v>16308</v>
      </c>
      <c r="F26" s="14">
        <f t="shared" si="1"/>
        <v>6300</v>
      </c>
      <c r="G26" s="5">
        <v>1124</v>
      </c>
      <c r="H26" s="5">
        <v>1200</v>
      </c>
      <c r="I26" s="5">
        <v>323</v>
      </c>
      <c r="J26" s="5">
        <v>16672</v>
      </c>
      <c r="K26" s="5">
        <v>11810</v>
      </c>
      <c r="L26" s="5">
        <v>4580</v>
      </c>
      <c r="M26" s="5">
        <v>4007</v>
      </c>
      <c r="N26" s="5">
        <v>3298</v>
      </c>
      <c r="O26" s="5">
        <v>1397</v>
      </c>
    </row>
    <row r="27" spans="1:15" ht="15.75">
      <c r="A27" s="6">
        <v>20</v>
      </c>
      <c r="B27" s="16">
        <v>670023</v>
      </c>
      <c r="C27" s="7" t="s">
        <v>31</v>
      </c>
      <c r="D27" s="14">
        <f t="shared" si="1"/>
        <v>21028</v>
      </c>
      <c r="E27" s="14">
        <f t="shared" si="1"/>
        <v>17214</v>
      </c>
      <c r="F27" s="14">
        <f t="shared" si="1"/>
        <v>6200</v>
      </c>
      <c r="G27" s="5">
        <v>9266</v>
      </c>
      <c r="H27" s="5">
        <v>7566</v>
      </c>
      <c r="I27" s="5">
        <v>2681</v>
      </c>
      <c r="J27" s="5">
        <v>10416</v>
      </c>
      <c r="K27" s="5">
        <v>7680</v>
      </c>
      <c r="L27" s="5">
        <v>3163</v>
      </c>
      <c r="M27" s="5">
        <v>1346</v>
      </c>
      <c r="N27" s="5">
        <v>1968</v>
      </c>
      <c r="O27" s="5">
        <v>356</v>
      </c>
    </row>
    <row r="28" spans="1:15" ht="15.75">
      <c r="A28" s="6">
        <v>21</v>
      </c>
      <c r="B28" s="16">
        <v>670024</v>
      </c>
      <c r="C28" s="7" t="s">
        <v>68</v>
      </c>
      <c r="D28" s="14">
        <f t="shared" si="1"/>
        <v>23414</v>
      </c>
      <c r="E28" s="14">
        <f t="shared" si="1"/>
        <v>19032</v>
      </c>
      <c r="F28" s="14">
        <f t="shared" si="1"/>
        <v>7000</v>
      </c>
      <c r="G28" s="5">
        <v>2934</v>
      </c>
      <c r="H28" s="5">
        <v>2717</v>
      </c>
      <c r="I28" s="5">
        <v>1086</v>
      </c>
      <c r="J28" s="5">
        <v>16449</v>
      </c>
      <c r="K28" s="5">
        <v>11654</v>
      </c>
      <c r="L28" s="5">
        <v>4309</v>
      </c>
      <c r="M28" s="5">
        <v>4031</v>
      </c>
      <c r="N28" s="5">
        <v>4661</v>
      </c>
      <c r="O28" s="5">
        <v>1605</v>
      </c>
    </row>
    <row r="29" spans="1:15" ht="15.75">
      <c r="A29" s="6">
        <v>22</v>
      </c>
      <c r="B29" s="16">
        <v>670026</v>
      </c>
      <c r="C29" s="7" t="s">
        <v>50</v>
      </c>
      <c r="D29" s="14">
        <f t="shared" si="1"/>
        <v>53848</v>
      </c>
      <c r="E29" s="14">
        <f t="shared" si="1"/>
        <v>47739</v>
      </c>
      <c r="F29" s="14">
        <f t="shared" si="1"/>
        <v>6400</v>
      </c>
      <c r="G29" s="5">
        <v>2415</v>
      </c>
      <c r="H29" s="5">
        <v>3068</v>
      </c>
      <c r="I29" s="5">
        <v>278</v>
      </c>
      <c r="J29" s="5">
        <v>26572</v>
      </c>
      <c r="K29" s="5">
        <v>24181</v>
      </c>
      <c r="L29" s="5">
        <v>3348</v>
      </c>
      <c r="M29" s="5">
        <v>24861</v>
      </c>
      <c r="N29" s="5">
        <v>20490</v>
      </c>
      <c r="O29" s="5">
        <v>2774</v>
      </c>
    </row>
    <row r="30" spans="1:15" ht="15.75">
      <c r="A30" s="6">
        <v>23</v>
      </c>
      <c r="B30" s="16">
        <v>670027</v>
      </c>
      <c r="C30" s="7" t="s">
        <v>33</v>
      </c>
      <c r="D30" s="14">
        <f t="shared" si="1"/>
        <v>154533</v>
      </c>
      <c r="E30" s="14">
        <f t="shared" si="1"/>
        <v>115035</v>
      </c>
      <c r="F30" s="14">
        <f t="shared" si="1"/>
        <v>14600</v>
      </c>
      <c r="G30" s="5">
        <v>17996</v>
      </c>
      <c r="H30" s="5">
        <v>15185</v>
      </c>
      <c r="I30" s="5">
        <v>1433</v>
      </c>
      <c r="J30" s="5">
        <v>17677</v>
      </c>
      <c r="K30" s="5">
        <v>14174</v>
      </c>
      <c r="L30" s="5">
        <v>1430</v>
      </c>
      <c r="M30" s="5">
        <v>118860</v>
      </c>
      <c r="N30" s="5">
        <v>85676</v>
      </c>
      <c r="O30" s="5">
        <v>11737</v>
      </c>
    </row>
    <row r="31" spans="1:15" ht="15.75">
      <c r="A31" s="6">
        <v>24</v>
      </c>
      <c r="B31" s="16">
        <v>670028</v>
      </c>
      <c r="C31" s="7" t="s">
        <v>34</v>
      </c>
      <c r="D31" s="14">
        <f t="shared" si="1"/>
        <v>50077</v>
      </c>
      <c r="E31" s="14">
        <f t="shared" si="1"/>
        <v>40597</v>
      </c>
      <c r="F31" s="14">
        <f t="shared" si="1"/>
        <v>5000</v>
      </c>
      <c r="G31" s="5">
        <v>16581</v>
      </c>
      <c r="H31" s="5">
        <v>13553</v>
      </c>
      <c r="I31" s="5">
        <v>1723</v>
      </c>
      <c r="J31" s="5">
        <v>29984</v>
      </c>
      <c r="K31" s="5">
        <v>23482</v>
      </c>
      <c r="L31" s="5">
        <v>3016</v>
      </c>
      <c r="M31" s="5">
        <v>3512</v>
      </c>
      <c r="N31" s="5">
        <v>3562</v>
      </c>
      <c r="O31" s="5">
        <v>261</v>
      </c>
    </row>
    <row r="32" spans="1:15" ht="15.75">
      <c r="A32" s="6">
        <v>25</v>
      </c>
      <c r="B32" s="16">
        <v>670029</v>
      </c>
      <c r="C32" s="7" t="s">
        <v>61</v>
      </c>
      <c r="D32" s="14">
        <f t="shared" si="1"/>
        <v>115137</v>
      </c>
      <c r="E32" s="14">
        <f t="shared" si="1"/>
        <v>82166</v>
      </c>
      <c r="F32" s="14">
        <f t="shared" si="1"/>
        <v>20500</v>
      </c>
      <c r="G32" s="5">
        <v>8621</v>
      </c>
      <c r="H32" s="5">
        <v>8042</v>
      </c>
      <c r="I32" s="5">
        <v>2571</v>
      </c>
      <c r="J32" s="5">
        <v>7732</v>
      </c>
      <c r="K32" s="5">
        <v>7279</v>
      </c>
      <c r="L32" s="5">
        <v>2764</v>
      </c>
      <c r="M32" s="5">
        <v>98784</v>
      </c>
      <c r="N32" s="5">
        <v>66845</v>
      </c>
      <c r="O32" s="5">
        <v>15165</v>
      </c>
    </row>
    <row r="33" spans="1:15" ht="15.75">
      <c r="A33" s="6">
        <v>26</v>
      </c>
      <c r="B33" s="16">
        <v>670030</v>
      </c>
      <c r="C33" s="7" t="s">
        <v>100</v>
      </c>
      <c r="D33" s="14">
        <f t="shared" si="1"/>
        <v>42996</v>
      </c>
      <c r="E33" s="14">
        <f t="shared" si="1"/>
        <v>31785</v>
      </c>
      <c r="F33" s="14">
        <f t="shared" si="1"/>
        <v>3800</v>
      </c>
      <c r="G33" s="5">
        <v>184</v>
      </c>
      <c r="H33" s="5">
        <v>647</v>
      </c>
      <c r="I33" s="5">
        <v>21</v>
      </c>
      <c r="J33" s="5">
        <v>220</v>
      </c>
      <c r="K33" s="5">
        <v>364</v>
      </c>
      <c r="L33" s="5">
        <v>20</v>
      </c>
      <c r="M33" s="5">
        <v>42592</v>
      </c>
      <c r="N33" s="5">
        <v>30774</v>
      </c>
      <c r="O33" s="5">
        <v>3759</v>
      </c>
    </row>
    <row r="34" spans="1:15" ht="15.75">
      <c r="A34" s="6">
        <v>27</v>
      </c>
      <c r="B34" s="16">
        <v>670033</v>
      </c>
      <c r="C34" s="7" t="s">
        <v>37</v>
      </c>
      <c r="D34" s="14">
        <f t="shared" si="1"/>
        <v>17341</v>
      </c>
      <c r="E34" s="14">
        <f t="shared" si="1"/>
        <v>14910</v>
      </c>
      <c r="F34" s="14">
        <f t="shared" si="1"/>
        <v>4200</v>
      </c>
      <c r="G34" s="5">
        <v>201</v>
      </c>
      <c r="H34" s="5">
        <v>480</v>
      </c>
      <c r="I34" s="5">
        <v>25</v>
      </c>
      <c r="J34" s="5">
        <v>16490</v>
      </c>
      <c r="K34" s="5">
        <v>13672</v>
      </c>
      <c r="L34" s="5">
        <v>3868</v>
      </c>
      <c r="M34" s="5">
        <v>650</v>
      </c>
      <c r="N34" s="5">
        <v>758</v>
      </c>
      <c r="O34" s="5">
        <v>307</v>
      </c>
    </row>
    <row r="35" spans="1:15" ht="15.75">
      <c r="A35" s="6">
        <v>28</v>
      </c>
      <c r="B35" s="16">
        <v>670035</v>
      </c>
      <c r="C35" s="7" t="s">
        <v>38</v>
      </c>
      <c r="D35" s="14">
        <f t="shared" si="1"/>
        <v>1924</v>
      </c>
      <c r="E35" s="14">
        <f t="shared" si="1"/>
        <v>1032</v>
      </c>
      <c r="F35" s="14">
        <f t="shared" si="1"/>
        <v>358</v>
      </c>
      <c r="G35" s="5">
        <v>44</v>
      </c>
      <c r="H35" s="5">
        <v>28</v>
      </c>
      <c r="I35" s="5">
        <v>7</v>
      </c>
      <c r="J35" s="5">
        <v>38</v>
      </c>
      <c r="K35" s="5">
        <v>11</v>
      </c>
      <c r="L35" s="5">
        <v>4</v>
      </c>
      <c r="M35" s="5">
        <v>1842</v>
      </c>
      <c r="N35" s="5">
        <v>993</v>
      </c>
      <c r="O35" s="5">
        <v>347</v>
      </c>
    </row>
    <row r="36" spans="1:15" ht="15.75">
      <c r="A36" s="6">
        <v>29</v>
      </c>
      <c r="B36" s="16">
        <v>670036</v>
      </c>
      <c r="C36" s="7" t="s">
        <v>40</v>
      </c>
      <c r="D36" s="14">
        <f t="shared" si="1"/>
        <v>134998</v>
      </c>
      <c r="E36" s="14">
        <f t="shared" si="1"/>
        <v>95001</v>
      </c>
      <c r="F36" s="14">
        <f t="shared" si="1"/>
        <v>25029</v>
      </c>
      <c r="G36" s="5">
        <v>16941</v>
      </c>
      <c r="H36" s="5">
        <v>11620</v>
      </c>
      <c r="I36" s="5">
        <v>2991</v>
      </c>
      <c r="J36" s="5">
        <v>68631</v>
      </c>
      <c r="K36" s="5">
        <v>48212</v>
      </c>
      <c r="L36" s="5">
        <v>12281</v>
      </c>
      <c r="M36" s="5">
        <v>49426</v>
      </c>
      <c r="N36" s="5">
        <v>35169</v>
      </c>
      <c r="O36" s="5">
        <v>9757</v>
      </c>
    </row>
    <row r="37" spans="1:15" ht="15.75">
      <c r="A37" s="6">
        <v>30</v>
      </c>
      <c r="B37" s="16">
        <v>670037</v>
      </c>
      <c r="C37" s="7" t="s">
        <v>69</v>
      </c>
      <c r="D37" s="14">
        <f t="shared" si="1"/>
        <v>1206</v>
      </c>
      <c r="E37" s="14">
        <f t="shared" si="1"/>
        <v>331</v>
      </c>
      <c r="F37" s="14">
        <f t="shared" si="1"/>
        <v>344</v>
      </c>
      <c r="G37" s="5">
        <v>140</v>
      </c>
      <c r="H37" s="5">
        <v>59</v>
      </c>
      <c r="I37" s="5">
        <v>44</v>
      </c>
      <c r="J37" s="5">
        <v>507</v>
      </c>
      <c r="K37" s="5">
        <v>116</v>
      </c>
      <c r="L37" s="5">
        <v>137</v>
      </c>
      <c r="M37" s="5">
        <v>559</v>
      </c>
      <c r="N37" s="5">
        <v>156</v>
      </c>
      <c r="O37" s="5">
        <v>163</v>
      </c>
    </row>
    <row r="38" spans="1:15" ht="15.75">
      <c r="A38" s="6">
        <v>31</v>
      </c>
      <c r="B38" s="16">
        <v>670039</v>
      </c>
      <c r="C38" s="7" t="s">
        <v>15</v>
      </c>
      <c r="D38" s="14">
        <f t="shared" si="1"/>
        <v>80501</v>
      </c>
      <c r="E38" s="14">
        <f t="shared" si="1"/>
        <v>63739</v>
      </c>
      <c r="F38" s="14">
        <f t="shared" si="1"/>
        <v>21250</v>
      </c>
      <c r="G38" s="5">
        <v>23759</v>
      </c>
      <c r="H38" s="5">
        <v>19163</v>
      </c>
      <c r="I38" s="5">
        <v>6207</v>
      </c>
      <c r="J38" s="5">
        <v>11152</v>
      </c>
      <c r="K38" s="5">
        <v>9006</v>
      </c>
      <c r="L38" s="5">
        <v>3357</v>
      </c>
      <c r="M38" s="5">
        <v>45590</v>
      </c>
      <c r="N38" s="5">
        <v>35570</v>
      </c>
      <c r="O38" s="5">
        <v>11686</v>
      </c>
    </row>
    <row r="39" spans="1:15" ht="15.75">
      <c r="A39" s="6">
        <v>32</v>
      </c>
      <c r="B39" s="16">
        <v>670040</v>
      </c>
      <c r="C39" s="7" t="s">
        <v>16</v>
      </c>
      <c r="D39" s="14">
        <f t="shared" si="1"/>
        <v>67406</v>
      </c>
      <c r="E39" s="14">
        <f t="shared" si="1"/>
        <v>44523</v>
      </c>
      <c r="F39" s="14">
        <f t="shared" si="1"/>
        <v>16600</v>
      </c>
      <c r="G39" s="5">
        <v>18833</v>
      </c>
      <c r="H39" s="5">
        <v>12493</v>
      </c>
      <c r="I39" s="5">
        <v>4461</v>
      </c>
      <c r="J39" s="5">
        <v>10086</v>
      </c>
      <c r="K39" s="5">
        <v>6280</v>
      </c>
      <c r="L39" s="5">
        <v>2491</v>
      </c>
      <c r="M39" s="5">
        <v>38487</v>
      </c>
      <c r="N39" s="5">
        <v>25750</v>
      </c>
      <c r="O39" s="5">
        <v>9648</v>
      </c>
    </row>
    <row r="40" spans="1:15" ht="15.75">
      <c r="A40" s="6">
        <v>33</v>
      </c>
      <c r="B40" s="16">
        <v>670041</v>
      </c>
      <c r="C40" s="7" t="s">
        <v>17</v>
      </c>
      <c r="D40" s="14">
        <f t="shared" si="1"/>
        <v>89462</v>
      </c>
      <c r="E40" s="14">
        <f t="shared" si="1"/>
        <v>64235</v>
      </c>
      <c r="F40" s="14">
        <f t="shared" si="1"/>
        <v>21300</v>
      </c>
      <c r="G40" s="5">
        <v>18392</v>
      </c>
      <c r="H40" s="5">
        <v>13920</v>
      </c>
      <c r="I40" s="5">
        <v>4459</v>
      </c>
      <c r="J40" s="5">
        <v>27679</v>
      </c>
      <c r="K40" s="5">
        <v>18857</v>
      </c>
      <c r="L40" s="5">
        <v>6677</v>
      </c>
      <c r="M40" s="5">
        <v>43391</v>
      </c>
      <c r="N40" s="5">
        <v>31458</v>
      </c>
      <c r="O40" s="5">
        <v>10164</v>
      </c>
    </row>
    <row r="41" spans="1:15" ht="15.75">
      <c r="A41" s="6">
        <v>34</v>
      </c>
      <c r="B41" s="16">
        <v>670042</v>
      </c>
      <c r="C41" s="7" t="s">
        <v>18</v>
      </c>
      <c r="D41" s="14">
        <f t="shared" si="1"/>
        <v>55819</v>
      </c>
      <c r="E41" s="14">
        <f t="shared" si="1"/>
        <v>36584</v>
      </c>
      <c r="F41" s="14">
        <f t="shared" si="1"/>
        <v>16500</v>
      </c>
      <c r="G41" s="5">
        <v>9497</v>
      </c>
      <c r="H41" s="5">
        <v>6227</v>
      </c>
      <c r="I41" s="5">
        <v>3353</v>
      </c>
      <c r="J41" s="5">
        <v>21368</v>
      </c>
      <c r="K41" s="5">
        <v>14328</v>
      </c>
      <c r="L41" s="5">
        <v>6175</v>
      </c>
      <c r="M41" s="5">
        <v>24954</v>
      </c>
      <c r="N41" s="5">
        <v>16029</v>
      </c>
      <c r="O41" s="5">
        <v>6972</v>
      </c>
    </row>
    <row r="42" spans="1:15" ht="15.75">
      <c r="A42" s="6">
        <v>35</v>
      </c>
      <c r="B42" s="16">
        <v>670043</v>
      </c>
      <c r="C42" s="7" t="s">
        <v>19</v>
      </c>
      <c r="D42" s="14">
        <f t="shared" si="1"/>
        <v>60492</v>
      </c>
      <c r="E42" s="14">
        <f t="shared" si="1"/>
        <v>37438</v>
      </c>
      <c r="F42" s="14">
        <f t="shared" si="1"/>
        <v>18300</v>
      </c>
      <c r="G42" s="5">
        <v>17074</v>
      </c>
      <c r="H42" s="5">
        <v>10936</v>
      </c>
      <c r="I42" s="5">
        <v>4981</v>
      </c>
      <c r="J42" s="5">
        <v>26758</v>
      </c>
      <c r="K42" s="5">
        <v>17076</v>
      </c>
      <c r="L42" s="5">
        <v>8640</v>
      </c>
      <c r="M42" s="5">
        <v>16660</v>
      </c>
      <c r="N42" s="5">
        <v>9426</v>
      </c>
      <c r="O42" s="5">
        <v>4679</v>
      </c>
    </row>
    <row r="43" spans="1:15" ht="15.75">
      <c r="A43" s="6">
        <v>36</v>
      </c>
      <c r="B43" s="16">
        <v>670044</v>
      </c>
      <c r="C43" s="7" t="s">
        <v>20</v>
      </c>
      <c r="D43" s="14">
        <f t="shared" si="1"/>
        <v>45672</v>
      </c>
      <c r="E43" s="14">
        <f t="shared" si="1"/>
        <v>30123</v>
      </c>
      <c r="F43" s="14">
        <f t="shared" si="1"/>
        <v>13800</v>
      </c>
      <c r="G43" s="5">
        <v>12162</v>
      </c>
      <c r="H43" s="5">
        <v>7810</v>
      </c>
      <c r="I43" s="5">
        <v>3455</v>
      </c>
      <c r="J43" s="5">
        <v>22837</v>
      </c>
      <c r="K43" s="5">
        <v>14738</v>
      </c>
      <c r="L43" s="5">
        <v>6984</v>
      </c>
      <c r="M43" s="5">
        <v>10673</v>
      </c>
      <c r="N43" s="5">
        <v>7575</v>
      </c>
      <c r="O43" s="5">
        <v>3361</v>
      </c>
    </row>
    <row r="44" spans="1:15" ht="15.75">
      <c r="A44" s="6">
        <v>37</v>
      </c>
      <c r="B44" s="16">
        <v>670045</v>
      </c>
      <c r="C44" s="7" t="s">
        <v>14</v>
      </c>
      <c r="D44" s="14">
        <f t="shared" si="1"/>
        <v>75109</v>
      </c>
      <c r="E44" s="14">
        <f t="shared" si="1"/>
        <v>42624</v>
      </c>
      <c r="F44" s="14">
        <f t="shared" si="1"/>
        <v>15500</v>
      </c>
      <c r="G44" s="5">
        <v>19241</v>
      </c>
      <c r="H44" s="5">
        <v>11419</v>
      </c>
      <c r="I44" s="5">
        <v>4199</v>
      </c>
      <c r="J44" s="5">
        <v>19981</v>
      </c>
      <c r="K44" s="5">
        <v>10823</v>
      </c>
      <c r="L44" s="5">
        <v>4091</v>
      </c>
      <c r="M44" s="5">
        <v>35887</v>
      </c>
      <c r="N44" s="5">
        <v>20382</v>
      </c>
      <c r="O44" s="5">
        <v>7210</v>
      </c>
    </row>
    <row r="45" spans="1:15" ht="15.75">
      <c r="A45" s="6">
        <v>38</v>
      </c>
      <c r="B45" s="15">
        <v>670046</v>
      </c>
      <c r="C45" s="7" t="s">
        <v>22</v>
      </c>
      <c r="D45" s="14">
        <f t="shared" si="1"/>
        <v>22462</v>
      </c>
      <c r="E45" s="14">
        <f t="shared" si="1"/>
        <v>28896</v>
      </c>
      <c r="F45" s="14">
        <f t="shared" si="1"/>
        <v>0</v>
      </c>
      <c r="G45" s="5">
        <v>5594</v>
      </c>
      <c r="H45" s="5">
        <v>5769</v>
      </c>
      <c r="I45" s="5">
        <v>0</v>
      </c>
      <c r="J45" s="5">
        <v>9311</v>
      </c>
      <c r="K45" s="5">
        <v>7794</v>
      </c>
      <c r="L45" s="5">
        <v>0</v>
      </c>
      <c r="M45" s="5">
        <v>7557</v>
      </c>
      <c r="N45" s="5">
        <v>15333</v>
      </c>
      <c r="O45" s="5">
        <v>0</v>
      </c>
    </row>
    <row r="46" spans="1:15" ht="15.75">
      <c r="A46" s="6">
        <v>39</v>
      </c>
      <c r="B46" s="15">
        <v>670047</v>
      </c>
      <c r="C46" s="7" t="s">
        <v>23</v>
      </c>
      <c r="D46" s="14">
        <f t="shared" si="1"/>
        <v>21100</v>
      </c>
      <c r="E46" s="14">
        <f t="shared" si="1"/>
        <v>17364</v>
      </c>
      <c r="F46" s="14">
        <f t="shared" si="1"/>
        <v>34</v>
      </c>
      <c r="G46" s="5">
        <v>6445</v>
      </c>
      <c r="H46" s="5">
        <v>3306</v>
      </c>
      <c r="I46" s="5">
        <v>0</v>
      </c>
      <c r="J46" s="5">
        <v>3622</v>
      </c>
      <c r="K46" s="5">
        <v>4959</v>
      </c>
      <c r="L46" s="5">
        <v>0</v>
      </c>
      <c r="M46" s="5">
        <v>11033</v>
      </c>
      <c r="N46" s="5">
        <v>9099</v>
      </c>
      <c r="O46" s="5">
        <v>34</v>
      </c>
    </row>
    <row r="47" spans="1:15" ht="15.75">
      <c r="A47" s="6">
        <v>40</v>
      </c>
      <c r="B47" s="16">
        <v>670048</v>
      </c>
      <c r="C47" s="7" t="s">
        <v>82</v>
      </c>
      <c r="D47" s="14">
        <f t="shared" si="1"/>
        <v>80751</v>
      </c>
      <c r="E47" s="14">
        <f t="shared" si="1"/>
        <v>35485</v>
      </c>
      <c r="F47" s="14">
        <f t="shared" si="1"/>
        <v>3400</v>
      </c>
      <c r="G47" s="5">
        <v>18469</v>
      </c>
      <c r="H47" s="5">
        <v>8707</v>
      </c>
      <c r="I47" s="5">
        <v>922</v>
      </c>
      <c r="J47" s="5">
        <v>26847</v>
      </c>
      <c r="K47" s="5">
        <v>13115</v>
      </c>
      <c r="L47" s="5">
        <v>1347</v>
      </c>
      <c r="M47" s="5">
        <v>35435</v>
      </c>
      <c r="N47" s="5">
        <v>13663</v>
      </c>
      <c r="O47" s="5">
        <v>1131</v>
      </c>
    </row>
    <row r="48" spans="1:15" ht="15.75">
      <c r="A48" s="6">
        <v>41</v>
      </c>
      <c r="B48" s="16">
        <v>670049</v>
      </c>
      <c r="C48" s="7" t="s">
        <v>52</v>
      </c>
      <c r="D48" s="14">
        <f t="shared" si="1"/>
        <v>29562</v>
      </c>
      <c r="E48" s="14">
        <f t="shared" si="1"/>
        <v>24159</v>
      </c>
      <c r="F48" s="14">
        <f t="shared" si="1"/>
        <v>0</v>
      </c>
      <c r="G48" s="5">
        <v>8542</v>
      </c>
      <c r="H48" s="5">
        <v>6965</v>
      </c>
      <c r="I48" s="5">
        <v>0</v>
      </c>
      <c r="J48" s="5">
        <v>5890</v>
      </c>
      <c r="K48" s="5">
        <v>5123</v>
      </c>
      <c r="L48" s="5">
        <v>0</v>
      </c>
      <c r="M48" s="5">
        <v>15130</v>
      </c>
      <c r="N48" s="5">
        <v>12071</v>
      </c>
      <c r="O48" s="5">
        <v>0</v>
      </c>
    </row>
    <row r="49" spans="1:15" ht="15.75">
      <c r="A49" s="6">
        <v>42</v>
      </c>
      <c r="B49" s="16">
        <v>670050</v>
      </c>
      <c r="C49" s="7" t="s">
        <v>13</v>
      </c>
      <c r="D49" s="14">
        <f t="shared" si="1"/>
        <v>0</v>
      </c>
      <c r="E49" s="14">
        <f t="shared" si="1"/>
        <v>200</v>
      </c>
      <c r="F49" s="14">
        <f t="shared" si="1"/>
        <v>0</v>
      </c>
      <c r="G49" s="5">
        <v>0</v>
      </c>
      <c r="H49" s="5">
        <v>63</v>
      </c>
      <c r="I49" s="5">
        <v>0</v>
      </c>
      <c r="J49" s="5">
        <v>0</v>
      </c>
      <c r="K49" s="5">
        <v>56</v>
      </c>
      <c r="L49" s="5">
        <v>0</v>
      </c>
      <c r="M49" s="5">
        <v>0</v>
      </c>
      <c r="N49" s="5">
        <v>81</v>
      </c>
      <c r="O49" s="5">
        <v>0</v>
      </c>
    </row>
    <row r="50" spans="1:15" ht="15.75">
      <c r="A50" s="6">
        <v>43</v>
      </c>
      <c r="B50" s="15">
        <v>670051</v>
      </c>
      <c r="C50" s="7" t="s">
        <v>21</v>
      </c>
      <c r="D50" s="14">
        <f t="shared" si="1"/>
        <v>63891</v>
      </c>
      <c r="E50" s="14">
        <f t="shared" si="1"/>
        <v>27069</v>
      </c>
      <c r="F50" s="14">
        <f t="shared" si="1"/>
        <v>0</v>
      </c>
      <c r="G50" s="5">
        <v>14892</v>
      </c>
      <c r="H50" s="5">
        <v>4809</v>
      </c>
      <c r="I50" s="5">
        <v>0</v>
      </c>
      <c r="J50" s="5">
        <v>20993</v>
      </c>
      <c r="K50" s="5">
        <v>7215</v>
      </c>
      <c r="L50" s="5">
        <v>0</v>
      </c>
      <c r="M50" s="5">
        <v>28006</v>
      </c>
      <c r="N50" s="5">
        <v>15045</v>
      </c>
      <c r="O50" s="5">
        <v>0</v>
      </c>
    </row>
    <row r="51" spans="1:15" ht="15.75">
      <c r="A51" s="6">
        <v>44</v>
      </c>
      <c r="B51" s="16">
        <v>670052</v>
      </c>
      <c r="C51" s="7" t="s">
        <v>81</v>
      </c>
      <c r="D51" s="14">
        <f t="shared" si="1"/>
        <v>299946</v>
      </c>
      <c r="E51" s="14">
        <f t="shared" si="1"/>
        <v>134146</v>
      </c>
      <c r="F51" s="14">
        <f t="shared" si="1"/>
        <v>43300</v>
      </c>
      <c r="G51" s="5">
        <v>69796</v>
      </c>
      <c r="H51" s="5">
        <v>31103</v>
      </c>
      <c r="I51" s="5">
        <v>9968</v>
      </c>
      <c r="J51" s="5">
        <v>73643</v>
      </c>
      <c r="K51" s="5">
        <v>35919</v>
      </c>
      <c r="L51" s="5">
        <v>10020</v>
      </c>
      <c r="M51" s="5">
        <v>156507</v>
      </c>
      <c r="N51" s="5">
        <v>67124</v>
      </c>
      <c r="O51" s="5">
        <v>23312</v>
      </c>
    </row>
    <row r="52" spans="1:15" ht="15.75">
      <c r="A52" s="6">
        <v>45</v>
      </c>
      <c r="B52" s="16">
        <v>670053</v>
      </c>
      <c r="C52" s="7" t="s">
        <v>36</v>
      </c>
      <c r="D52" s="14">
        <f t="shared" si="1"/>
        <v>88658</v>
      </c>
      <c r="E52" s="14">
        <f t="shared" si="1"/>
        <v>68221</v>
      </c>
      <c r="F52" s="14">
        <f t="shared" si="1"/>
        <v>3020</v>
      </c>
      <c r="G52" s="5">
        <v>27817</v>
      </c>
      <c r="H52" s="5">
        <v>22767</v>
      </c>
      <c r="I52" s="5">
        <v>908</v>
      </c>
      <c r="J52" s="5">
        <v>33284</v>
      </c>
      <c r="K52" s="5">
        <v>27908</v>
      </c>
      <c r="L52" s="5">
        <v>1148</v>
      </c>
      <c r="M52" s="5">
        <v>27557</v>
      </c>
      <c r="N52" s="5">
        <v>17546</v>
      </c>
      <c r="O52" s="5">
        <v>964</v>
      </c>
    </row>
    <row r="53" spans="1:15" ht="15.75">
      <c r="A53" s="6">
        <v>46</v>
      </c>
      <c r="B53" s="16">
        <v>670054</v>
      </c>
      <c r="C53" s="7" t="s">
        <v>12</v>
      </c>
      <c r="D53" s="14">
        <f t="shared" si="1"/>
        <v>53200</v>
      </c>
      <c r="E53" s="14">
        <f t="shared" si="1"/>
        <v>800</v>
      </c>
      <c r="F53" s="14">
        <f t="shared" si="1"/>
        <v>56645</v>
      </c>
      <c r="G53" s="5">
        <v>13972</v>
      </c>
      <c r="H53" s="5">
        <v>184</v>
      </c>
      <c r="I53" s="5">
        <v>13964</v>
      </c>
      <c r="J53" s="5">
        <v>17267</v>
      </c>
      <c r="K53" s="5">
        <v>290</v>
      </c>
      <c r="L53" s="5">
        <v>18774</v>
      </c>
      <c r="M53" s="5">
        <v>21961</v>
      </c>
      <c r="N53" s="5">
        <v>326</v>
      </c>
      <c r="O53" s="5">
        <v>23907</v>
      </c>
    </row>
    <row r="54" spans="1:15" ht="15.75">
      <c r="A54" s="6">
        <v>47</v>
      </c>
      <c r="B54" s="15">
        <v>670055</v>
      </c>
      <c r="C54" s="7" t="s">
        <v>70</v>
      </c>
      <c r="D54" s="14">
        <f t="shared" si="1"/>
        <v>999</v>
      </c>
      <c r="E54" s="14">
        <f t="shared" si="1"/>
        <v>1057</v>
      </c>
      <c r="F54" s="14">
        <f t="shared" si="1"/>
        <v>0</v>
      </c>
      <c r="G54" s="5">
        <v>271</v>
      </c>
      <c r="H54" s="5">
        <v>272</v>
      </c>
      <c r="I54" s="5">
        <v>0</v>
      </c>
      <c r="J54" s="5">
        <v>333</v>
      </c>
      <c r="K54" s="5">
        <v>337</v>
      </c>
      <c r="L54" s="5">
        <v>0</v>
      </c>
      <c r="M54" s="5">
        <v>395</v>
      </c>
      <c r="N54" s="5">
        <v>448</v>
      </c>
      <c r="O54" s="5">
        <v>0</v>
      </c>
    </row>
    <row r="55" spans="1:15" ht="15.75">
      <c r="A55" s="6">
        <v>48</v>
      </c>
      <c r="B55" s="16">
        <v>670056</v>
      </c>
      <c r="C55" s="7" t="s">
        <v>71</v>
      </c>
      <c r="D55" s="14">
        <f t="shared" si="1"/>
        <v>1858</v>
      </c>
      <c r="E55" s="14">
        <f t="shared" si="1"/>
        <v>2390</v>
      </c>
      <c r="F55" s="14">
        <f t="shared" si="1"/>
        <v>0</v>
      </c>
      <c r="G55" s="5">
        <v>267</v>
      </c>
      <c r="H55" s="5">
        <v>659</v>
      </c>
      <c r="I55" s="5">
        <v>0</v>
      </c>
      <c r="J55" s="5">
        <v>694</v>
      </c>
      <c r="K55" s="5">
        <v>587</v>
      </c>
      <c r="L55" s="5">
        <v>0</v>
      </c>
      <c r="M55" s="5">
        <v>897</v>
      </c>
      <c r="N55" s="5">
        <v>1144</v>
      </c>
      <c r="O55" s="5">
        <v>0</v>
      </c>
    </row>
    <row r="56" spans="1:15" ht="15.75">
      <c r="A56" s="6">
        <v>49</v>
      </c>
      <c r="B56" s="16">
        <v>670057</v>
      </c>
      <c r="C56" s="7" t="s">
        <v>53</v>
      </c>
      <c r="D56" s="14">
        <f t="shared" si="1"/>
        <v>52313</v>
      </c>
      <c r="E56" s="14">
        <f t="shared" si="1"/>
        <v>46779</v>
      </c>
      <c r="F56" s="14">
        <f t="shared" si="1"/>
        <v>13500</v>
      </c>
      <c r="G56" s="5">
        <v>13459</v>
      </c>
      <c r="H56" s="5">
        <v>11967</v>
      </c>
      <c r="I56" s="5">
        <v>2931</v>
      </c>
      <c r="J56" s="5">
        <v>16081</v>
      </c>
      <c r="K56" s="5">
        <v>17995</v>
      </c>
      <c r="L56" s="5">
        <v>4439</v>
      </c>
      <c r="M56" s="5">
        <v>22773</v>
      </c>
      <c r="N56" s="5">
        <v>16817</v>
      </c>
      <c r="O56" s="5">
        <v>6130</v>
      </c>
    </row>
    <row r="57" spans="1:15" ht="15.75">
      <c r="A57" s="6">
        <v>50</v>
      </c>
      <c r="B57" s="16">
        <v>670059</v>
      </c>
      <c r="C57" s="7" t="s">
        <v>10</v>
      </c>
      <c r="D57" s="14">
        <f t="shared" si="1"/>
        <v>28113</v>
      </c>
      <c r="E57" s="14">
        <f t="shared" si="1"/>
        <v>697</v>
      </c>
      <c r="F57" s="14">
        <f t="shared" si="1"/>
        <v>0</v>
      </c>
      <c r="G57" s="5">
        <v>5671</v>
      </c>
      <c r="H57" s="5">
        <v>139</v>
      </c>
      <c r="I57" s="5">
        <v>0</v>
      </c>
      <c r="J57" s="5">
        <v>9161</v>
      </c>
      <c r="K57" s="5">
        <v>209</v>
      </c>
      <c r="L57" s="5">
        <v>0</v>
      </c>
      <c r="M57" s="5">
        <v>13281</v>
      </c>
      <c r="N57" s="5">
        <v>349</v>
      </c>
      <c r="O57" s="5">
        <v>0</v>
      </c>
    </row>
    <row r="58" spans="1:15" ht="15.75">
      <c r="A58" s="6">
        <v>51</v>
      </c>
      <c r="B58" s="16">
        <v>670062</v>
      </c>
      <c r="C58" s="7" t="s">
        <v>72</v>
      </c>
      <c r="D58" s="14">
        <f t="shared" si="1"/>
        <v>716</v>
      </c>
      <c r="E58" s="14">
        <f t="shared" si="1"/>
        <v>883</v>
      </c>
      <c r="F58" s="14">
        <f t="shared" si="1"/>
        <v>0</v>
      </c>
      <c r="G58" s="5">
        <v>215</v>
      </c>
      <c r="H58" s="5">
        <v>171</v>
      </c>
      <c r="I58" s="5">
        <v>0</v>
      </c>
      <c r="J58" s="5">
        <v>248</v>
      </c>
      <c r="K58" s="5">
        <v>357</v>
      </c>
      <c r="L58" s="5">
        <v>0</v>
      </c>
      <c r="M58" s="5">
        <v>253</v>
      </c>
      <c r="N58" s="5">
        <v>355</v>
      </c>
      <c r="O58" s="5">
        <v>0</v>
      </c>
    </row>
    <row r="59" spans="1:15" ht="15.75">
      <c r="A59" s="6">
        <v>52</v>
      </c>
      <c r="B59" s="16">
        <v>670065</v>
      </c>
      <c r="C59" s="7" t="s">
        <v>41</v>
      </c>
      <c r="D59" s="14">
        <f t="shared" si="1"/>
        <v>743</v>
      </c>
      <c r="E59" s="14">
        <f t="shared" si="1"/>
        <v>430</v>
      </c>
      <c r="F59" s="14">
        <f t="shared" si="1"/>
        <v>330</v>
      </c>
      <c r="G59" s="5">
        <v>131</v>
      </c>
      <c r="H59" s="5">
        <v>45</v>
      </c>
      <c r="I59" s="5">
        <v>48</v>
      </c>
      <c r="J59" s="5">
        <v>83</v>
      </c>
      <c r="K59" s="5">
        <v>69</v>
      </c>
      <c r="L59" s="5">
        <v>72</v>
      </c>
      <c r="M59" s="5">
        <v>529</v>
      </c>
      <c r="N59" s="5">
        <v>316</v>
      </c>
      <c r="O59" s="5">
        <v>210</v>
      </c>
    </row>
    <row r="60" spans="1:15" ht="15.75">
      <c r="A60" s="6">
        <v>53</v>
      </c>
      <c r="B60" s="15">
        <v>670066</v>
      </c>
      <c r="C60" s="7" t="s">
        <v>11</v>
      </c>
      <c r="D60" s="14">
        <f t="shared" si="1"/>
        <v>0</v>
      </c>
      <c r="E60" s="14">
        <f t="shared" si="1"/>
        <v>0</v>
      </c>
      <c r="F60" s="14">
        <f t="shared" si="1"/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</row>
    <row r="61" spans="1:15" ht="15.75">
      <c r="A61" s="6">
        <v>54</v>
      </c>
      <c r="B61" s="16">
        <v>670067</v>
      </c>
      <c r="C61" s="7" t="s">
        <v>73</v>
      </c>
      <c r="D61" s="14">
        <f t="shared" si="1"/>
        <v>20487</v>
      </c>
      <c r="E61" s="14">
        <f t="shared" si="1"/>
        <v>480</v>
      </c>
      <c r="F61" s="14">
        <f t="shared" si="1"/>
        <v>0</v>
      </c>
      <c r="G61" s="5">
        <v>4524</v>
      </c>
      <c r="H61" s="5">
        <v>115</v>
      </c>
      <c r="I61" s="5">
        <v>0</v>
      </c>
      <c r="J61" s="5">
        <v>6042</v>
      </c>
      <c r="K61" s="5">
        <v>144</v>
      </c>
      <c r="L61" s="5">
        <v>0</v>
      </c>
      <c r="M61" s="5">
        <v>9921</v>
      </c>
      <c r="N61" s="5">
        <v>221</v>
      </c>
      <c r="O61" s="5">
        <v>0</v>
      </c>
    </row>
    <row r="62" spans="1:15" ht="15.75">
      <c r="A62" s="6">
        <v>55</v>
      </c>
      <c r="B62" s="17">
        <v>670068</v>
      </c>
      <c r="C62" s="7" t="s">
        <v>46</v>
      </c>
      <c r="D62" s="14">
        <f t="shared" si="1"/>
        <v>0</v>
      </c>
      <c r="E62" s="14">
        <f t="shared" si="1"/>
        <v>0</v>
      </c>
      <c r="F62" s="14">
        <f t="shared" si="1"/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</row>
    <row r="63" spans="1:15" ht="15.75">
      <c r="A63" s="6">
        <v>56</v>
      </c>
      <c r="B63" s="17">
        <v>670070</v>
      </c>
      <c r="C63" s="8" t="s">
        <v>42</v>
      </c>
      <c r="D63" s="14">
        <f t="shared" si="1"/>
        <v>2121</v>
      </c>
      <c r="E63" s="14">
        <f t="shared" si="1"/>
        <v>2502</v>
      </c>
      <c r="F63" s="14">
        <f t="shared" si="1"/>
        <v>0</v>
      </c>
      <c r="G63" s="5">
        <v>4</v>
      </c>
      <c r="H63" s="5">
        <v>0</v>
      </c>
      <c r="I63" s="5">
        <v>0</v>
      </c>
      <c r="J63" s="5">
        <v>310</v>
      </c>
      <c r="K63" s="5">
        <v>354</v>
      </c>
      <c r="L63" s="5">
        <v>0</v>
      </c>
      <c r="M63" s="5">
        <v>1807</v>
      </c>
      <c r="N63" s="5">
        <v>2148</v>
      </c>
      <c r="O63" s="5">
        <v>0</v>
      </c>
    </row>
    <row r="64" spans="1:15" ht="15.75">
      <c r="A64" s="6">
        <v>57</v>
      </c>
      <c r="B64" s="17">
        <v>670072</v>
      </c>
      <c r="C64" s="7" t="s">
        <v>47</v>
      </c>
      <c r="D64" s="14">
        <f t="shared" si="1"/>
        <v>0</v>
      </c>
      <c r="E64" s="14">
        <f t="shared" si="1"/>
        <v>0</v>
      </c>
      <c r="F64" s="14">
        <f t="shared" si="1"/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</row>
    <row r="65" spans="1:15" ht="15.75">
      <c r="A65" s="6">
        <v>58</v>
      </c>
      <c r="B65" s="15">
        <v>670081</v>
      </c>
      <c r="C65" s="9" t="s">
        <v>83</v>
      </c>
      <c r="D65" s="14">
        <f t="shared" si="1"/>
        <v>2873</v>
      </c>
      <c r="E65" s="14">
        <f t="shared" si="1"/>
        <v>4088</v>
      </c>
      <c r="F65" s="14">
        <f t="shared" si="1"/>
        <v>0</v>
      </c>
      <c r="G65" s="5">
        <v>376</v>
      </c>
      <c r="H65" s="5">
        <v>818</v>
      </c>
      <c r="I65" s="5">
        <v>0</v>
      </c>
      <c r="J65" s="5">
        <v>1546</v>
      </c>
      <c r="K65" s="5">
        <v>1226</v>
      </c>
      <c r="L65" s="5">
        <v>0</v>
      </c>
      <c r="M65" s="5">
        <v>951</v>
      </c>
      <c r="N65" s="5">
        <v>2044</v>
      </c>
      <c r="O65" s="5">
        <v>0</v>
      </c>
    </row>
    <row r="66" spans="1:15" ht="15.75">
      <c r="A66" s="6">
        <v>59</v>
      </c>
      <c r="B66" s="16">
        <v>670082</v>
      </c>
      <c r="C66" s="9" t="s">
        <v>45</v>
      </c>
      <c r="D66" s="14">
        <f t="shared" si="1"/>
        <v>0</v>
      </c>
      <c r="E66" s="14">
        <f t="shared" si="1"/>
        <v>0</v>
      </c>
      <c r="F66" s="14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>
      <c r="A67" s="6">
        <v>60</v>
      </c>
      <c r="B67" s="15">
        <v>670084</v>
      </c>
      <c r="C67" s="7" t="s">
        <v>43</v>
      </c>
      <c r="D67" s="14">
        <f t="shared" si="1"/>
        <v>50</v>
      </c>
      <c r="E67" s="14">
        <f t="shared" si="1"/>
        <v>0</v>
      </c>
      <c r="F67" s="14">
        <f t="shared" si="1"/>
        <v>0</v>
      </c>
      <c r="G67" s="5">
        <v>8</v>
      </c>
      <c r="H67" s="5">
        <v>0</v>
      </c>
      <c r="I67" s="5">
        <v>0</v>
      </c>
      <c r="J67" s="5">
        <v>15</v>
      </c>
      <c r="K67" s="5">
        <v>0</v>
      </c>
      <c r="L67" s="5">
        <v>0</v>
      </c>
      <c r="M67" s="5">
        <v>27</v>
      </c>
      <c r="N67" s="5">
        <v>0</v>
      </c>
      <c r="O67" s="5">
        <v>0</v>
      </c>
    </row>
    <row r="68" spans="1:15" ht="15.75">
      <c r="A68" s="6">
        <v>61</v>
      </c>
      <c r="B68" s="16">
        <v>670085</v>
      </c>
      <c r="C68" s="9" t="s">
        <v>74</v>
      </c>
      <c r="D68" s="14">
        <f t="shared" si="1"/>
        <v>0</v>
      </c>
      <c r="E68" s="14">
        <f t="shared" si="1"/>
        <v>0</v>
      </c>
      <c r="F68" s="14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16">
        <v>670090</v>
      </c>
      <c r="C69" s="7" t="s">
        <v>75</v>
      </c>
      <c r="D69" s="14">
        <f t="shared" si="1"/>
        <v>0</v>
      </c>
      <c r="E69" s="14">
        <f t="shared" si="1"/>
        <v>0</v>
      </c>
      <c r="F69" s="14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16">
        <v>670097</v>
      </c>
      <c r="C70" s="7" t="s">
        <v>44</v>
      </c>
      <c r="D70" s="14">
        <f t="shared" si="1"/>
        <v>1673</v>
      </c>
      <c r="E70" s="14">
        <f t="shared" si="1"/>
        <v>1703</v>
      </c>
      <c r="F70" s="14">
        <f t="shared" si="1"/>
        <v>0</v>
      </c>
      <c r="G70" s="5">
        <v>416</v>
      </c>
      <c r="H70" s="5">
        <v>451</v>
      </c>
      <c r="I70" s="5">
        <v>0</v>
      </c>
      <c r="J70" s="5">
        <v>580</v>
      </c>
      <c r="K70" s="5">
        <v>612</v>
      </c>
      <c r="L70" s="5">
        <v>0</v>
      </c>
      <c r="M70" s="5">
        <v>677</v>
      </c>
      <c r="N70" s="5">
        <v>640</v>
      </c>
      <c r="O70" s="5">
        <v>0</v>
      </c>
    </row>
    <row r="71" spans="1:15" ht="15.75">
      <c r="A71" s="6">
        <v>64</v>
      </c>
      <c r="B71" s="16">
        <v>670099</v>
      </c>
      <c r="C71" s="7" t="s">
        <v>84</v>
      </c>
      <c r="D71" s="14">
        <f t="shared" si="1"/>
        <v>19282</v>
      </c>
      <c r="E71" s="14">
        <f t="shared" si="1"/>
        <v>14226</v>
      </c>
      <c r="F71" s="14">
        <f t="shared" si="1"/>
        <v>17700</v>
      </c>
      <c r="G71" s="5">
        <v>5888</v>
      </c>
      <c r="H71" s="5">
        <v>4246</v>
      </c>
      <c r="I71" s="5">
        <v>5302</v>
      </c>
      <c r="J71" s="5">
        <v>5075</v>
      </c>
      <c r="K71" s="5">
        <v>3715</v>
      </c>
      <c r="L71" s="5">
        <v>4759</v>
      </c>
      <c r="M71" s="5">
        <v>8319</v>
      </c>
      <c r="N71" s="5">
        <v>6265</v>
      </c>
      <c r="O71" s="5">
        <v>7639</v>
      </c>
    </row>
    <row r="72" spans="1:15" ht="15.75">
      <c r="A72" s="6">
        <v>65</v>
      </c>
      <c r="B72" s="15">
        <v>670104</v>
      </c>
      <c r="C72" s="9" t="s">
        <v>85</v>
      </c>
      <c r="D72" s="14">
        <f t="shared" si="1"/>
        <v>50</v>
      </c>
      <c r="E72" s="14">
        <f t="shared" si="1"/>
        <v>25</v>
      </c>
      <c r="F72" s="14">
        <f t="shared" si="1"/>
        <v>0</v>
      </c>
      <c r="G72" s="5">
        <v>10</v>
      </c>
      <c r="H72" s="5">
        <v>4</v>
      </c>
      <c r="I72" s="5">
        <v>0</v>
      </c>
      <c r="J72" s="5">
        <v>15</v>
      </c>
      <c r="K72" s="5">
        <v>8</v>
      </c>
      <c r="L72" s="5">
        <v>0</v>
      </c>
      <c r="M72" s="5">
        <v>25</v>
      </c>
      <c r="N72" s="5">
        <v>13</v>
      </c>
      <c r="O72" s="5">
        <v>0</v>
      </c>
    </row>
    <row r="73" spans="1:15" ht="15.75" customHeight="1">
      <c r="A73" s="6">
        <v>66</v>
      </c>
      <c r="B73" s="18">
        <v>670106</v>
      </c>
      <c r="C73" s="10" t="s">
        <v>86</v>
      </c>
      <c r="D73" s="14">
        <f t="shared" ref="D73:F92" si="2">G73+J73+M73</f>
        <v>60</v>
      </c>
      <c r="E73" s="14">
        <f t="shared" si="2"/>
        <v>60</v>
      </c>
      <c r="F73" s="14">
        <f t="shared" si="2"/>
        <v>0</v>
      </c>
      <c r="G73" s="5">
        <v>15</v>
      </c>
      <c r="H73" s="5">
        <v>9</v>
      </c>
      <c r="I73" s="5">
        <v>0</v>
      </c>
      <c r="J73" s="5">
        <v>16</v>
      </c>
      <c r="K73" s="5">
        <v>29</v>
      </c>
      <c r="L73" s="5">
        <v>0</v>
      </c>
      <c r="M73" s="5">
        <v>29</v>
      </c>
      <c r="N73" s="5">
        <v>22</v>
      </c>
      <c r="O73" s="5">
        <v>0</v>
      </c>
    </row>
    <row r="74" spans="1:15" ht="15.75">
      <c r="A74" s="6">
        <v>67</v>
      </c>
      <c r="B74" s="18">
        <v>670107</v>
      </c>
      <c r="C74" s="11" t="s">
        <v>76</v>
      </c>
      <c r="D74" s="14">
        <f t="shared" si="2"/>
        <v>0</v>
      </c>
      <c r="E74" s="14">
        <f t="shared" si="2"/>
        <v>0</v>
      </c>
      <c r="F74" s="14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17">
        <v>670121</v>
      </c>
      <c r="C75" s="9" t="s">
        <v>48</v>
      </c>
      <c r="D75" s="14">
        <f t="shared" si="2"/>
        <v>93</v>
      </c>
      <c r="E75" s="14">
        <f t="shared" si="2"/>
        <v>40</v>
      </c>
      <c r="F75" s="14">
        <f t="shared" si="2"/>
        <v>323</v>
      </c>
      <c r="G75" s="5">
        <v>30</v>
      </c>
      <c r="H75" s="5">
        <v>20</v>
      </c>
      <c r="I75" s="5">
        <v>97</v>
      </c>
      <c r="J75" s="5">
        <v>14</v>
      </c>
      <c r="K75" s="5">
        <v>0</v>
      </c>
      <c r="L75" s="5">
        <v>39</v>
      </c>
      <c r="M75" s="5">
        <v>49</v>
      </c>
      <c r="N75" s="5">
        <v>20</v>
      </c>
      <c r="O75" s="5">
        <v>187</v>
      </c>
    </row>
    <row r="76" spans="1:15" ht="15.75">
      <c r="A76" s="6">
        <v>69</v>
      </c>
      <c r="B76" s="17">
        <v>670123</v>
      </c>
      <c r="C76" s="9" t="s">
        <v>87</v>
      </c>
      <c r="D76" s="14">
        <f t="shared" si="2"/>
        <v>0</v>
      </c>
      <c r="E76" s="14">
        <f t="shared" si="2"/>
        <v>0</v>
      </c>
      <c r="F76" s="14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8">
        <v>670125</v>
      </c>
      <c r="C77" s="9" t="s">
        <v>62</v>
      </c>
      <c r="D77" s="14">
        <f t="shared" si="2"/>
        <v>0</v>
      </c>
      <c r="E77" s="14">
        <f t="shared" si="2"/>
        <v>0</v>
      </c>
      <c r="F77" s="14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17">
        <v>670129</v>
      </c>
      <c r="C78" s="10" t="s">
        <v>63</v>
      </c>
      <c r="D78" s="14">
        <f t="shared" si="2"/>
        <v>0</v>
      </c>
      <c r="E78" s="14">
        <f t="shared" si="2"/>
        <v>0</v>
      </c>
      <c r="F78" s="14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7">
        <v>670131</v>
      </c>
      <c r="C79" s="10" t="s">
        <v>88</v>
      </c>
      <c r="D79" s="14">
        <f t="shared" si="2"/>
        <v>40</v>
      </c>
      <c r="E79" s="14">
        <f t="shared" si="2"/>
        <v>40</v>
      </c>
      <c r="F79" s="14">
        <f t="shared" si="2"/>
        <v>200</v>
      </c>
      <c r="G79" s="5">
        <v>11</v>
      </c>
      <c r="H79" s="5">
        <v>8</v>
      </c>
      <c r="I79" s="5">
        <v>36</v>
      </c>
      <c r="J79" s="5">
        <v>12</v>
      </c>
      <c r="K79" s="5">
        <v>12</v>
      </c>
      <c r="L79" s="5">
        <v>37</v>
      </c>
      <c r="M79" s="5">
        <v>17</v>
      </c>
      <c r="N79" s="5">
        <v>20</v>
      </c>
      <c r="O79" s="5">
        <v>127</v>
      </c>
    </row>
    <row r="80" spans="1:15" ht="15.75">
      <c r="A80" s="6">
        <v>73</v>
      </c>
      <c r="B80" s="17">
        <v>670134</v>
      </c>
      <c r="C80" s="10" t="s">
        <v>89</v>
      </c>
      <c r="D80" s="14">
        <f t="shared" si="2"/>
        <v>0</v>
      </c>
      <c r="E80" s="14">
        <f t="shared" si="2"/>
        <v>0</v>
      </c>
      <c r="F80" s="14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15.75">
      <c r="A81" s="6">
        <v>74</v>
      </c>
      <c r="B81" s="17">
        <v>670136</v>
      </c>
      <c r="C81" s="10" t="s">
        <v>90</v>
      </c>
      <c r="D81" s="14">
        <f t="shared" si="2"/>
        <v>6037</v>
      </c>
      <c r="E81" s="14">
        <f t="shared" si="2"/>
        <v>7031</v>
      </c>
      <c r="F81" s="14">
        <f t="shared" si="2"/>
        <v>4655</v>
      </c>
      <c r="G81" s="5">
        <v>1923</v>
      </c>
      <c r="H81" s="5">
        <v>2231</v>
      </c>
      <c r="I81" s="5">
        <v>1466</v>
      </c>
      <c r="J81" s="5">
        <v>1062</v>
      </c>
      <c r="K81" s="5">
        <v>1193</v>
      </c>
      <c r="L81" s="5">
        <v>807</v>
      </c>
      <c r="M81" s="5">
        <v>3052</v>
      </c>
      <c r="N81" s="5">
        <v>3607</v>
      </c>
      <c r="O81" s="5">
        <v>2382</v>
      </c>
    </row>
    <row r="82" spans="1:15" ht="15.75">
      <c r="A82" s="6">
        <v>75</v>
      </c>
      <c r="B82" s="17">
        <v>670139</v>
      </c>
      <c r="C82" s="10" t="s">
        <v>91</v>
      </c>
      <c r="D82" s="14">
        <f t="shared" si="2"/>
        <v>0</v>
      </c>
      <c r="E82" s="14">
        <f t="shared" si="2"/>
        <v>0</v>
      </c>
      <c r="F82" s="14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15.75">
      <c r="A83" s="6">
        <v>76</v>
      </c>
      <c r="B83" s="19">
        <v>670141</v>
      </c>
      <c r="C83" s="10" t="s">
        <v>92</v>
      </c>
      <c r="D83" s="14">
        <f t="shared" si="2"/>
        <v>9</v>
      </c>
      <c r="E83" s="14">
        <f t="shared" si="2"/>
        <v>9</v>
      </c>
      <c r="F83" s="14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9</v>
      </c>
      <c r="N83" s="5">
        <v>9</v>
      </c>
      <c r="O83" s="5">
        <v>0</v>
      </c>
    </row>
    <row r="84" spans="1:15" ht="15.75">
      <c r="A84" s="6">
        <v>77</v>
      </c>
      <c r="B84" s="17">
        <v>670143</v>
      </c>
      <c r="C84" s="10" t="s">
        <v>93</v>
      </c>
      <c r="D84" s="14">
        <f t="shared" si="2"/>
        <v>0</v>
      </c>
      <c r="E84" s="14">
        <f t="shared" si="2"/>
        <v>0</v>
      </c>
      <c r="F84" s="14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</row>
    <row r="85" spans="1:15" ht="15.75">
      <c r="A85" s="6">
        <v>78</v>
      </c>
      <c r="B85" s="15">
        <v>670145</v>
      </c>
      <c r="C85" s="12" t="s">
        <v>94</v>
      </c>
      <c r="D85" s="14">
        <f t="shared" si="2"/>
        <v>0</v>
      </c>
      <c r="E85" s="14">
        <f t="shared" si="2"/>
        <v>0</v>
      </c>
      <c r="F85" s="14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</row>
    <row r="86" spans="1:15" ht="15.75">
      <c r="A86" s="6">
        <v>79</v>
      </c>
      <c r="B86" s="15">
        <v>670147</v>
      </c>
      <c r="C86" s="12" t="s">
        <v>95</v>
      </c>
      <c r="D86" s="14">
        <f t="shared" si="2"/>
        <v>0</v>
      </c>
      <c r="E86" s="14">
        <f t="shared" si="2"/>
        <v>0</v>
      </c>
      <c r="F86" s="14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ht="15.75">
      <c r="A87" s="6">
        <v>80</v>
      </c>
      <c r="B87" s="15">
        <v>670148</v>
      </c>
      <c r="C87" s="13" t="s">
        <v>77</v>
      </c>
      <c r="D87" s="14">
        <f t="shared" si="2"/>
        <v>0</v>
      </c>
      <c r="E87" s="14">
        <f t="shared" si="2"/>
        <v>0</v>
      </c>
      <c r="F87" s="14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15.75">
      <c r="A88" s="6">
        <v>81</v>
      </c>
      <c r="B88" s="15">
        <v>670150</v>
      </c>
      <c r="C88" s="12" t="s">
        <v>54</v>
      </c>
      <c r="D88" s="14">
        <f t="shared" si="2"/>
        <v>0</v>
      </c>
      <c r="E88" s="14">
        <f t="shared" si="2"/>
        <v>0</v>
      </c>
      <c r="F88" s="14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15.75">
      <c r="A89" s="6">
        <v>82</v>
      </c>
      <c r="B89" s="15">
        <v>670152</v>
      </c>
      <c r="C89" s="12" t="s">
        <v>55</v>
      </c>
      <c r="D89" s="14">
        <f t="shared" si="2"/>
        <v>0</v>
      </c>
      <c r="E89" s="14">
        <f t="shared" si="2"/>
        <v>0</v>
      </c>
      <c r="F89" s="14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6">
        <v>83</v>
      </c>
      <c r="B90" s="15">
        <v>670155</v>
      </c>
      <c r="C90" s="12" t="s">
        <v>78</v>
      </c>
      <c r="D90" s="14">
        <f t="shared" si="2"/>
        <v>0</v>
      </c>
      <c r="E90" s="14">
        <f t="shared" si="2"/>
        <v>0</v>
      </c>
      <c r="F90" s="14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s="1" customFormat="1" ht="30">
      <c r="A91" s="6">
        <v>84</v>
      </c>
      <c r="B91" s="15">
        <v>670156</v>
      </c>
      <c r="C91" s="9" t="s">
        <v>96</v>
      </c>
      <c r="D91" s="14">
        <f t="shared" si="2"/>
        <v>6505</v>
      </c>
      <c r="E91" s="14">
        <f t="shared" si="2"/>
        <v>0</v>
      </c>
      <c r="F91" s="14">
        <f t="shared" si="2"/>
        <v>0</v>
      </c>
      <c r="G91" s="20">
        <v>1071</v>
      </c>
      <c r="H91" s="20">
        <v>0</v>
      </c>
      <c r="I91" s="20">
        <v>0</v>
      </c>
      <c r="J91" s="20">
        <v>1503</v>
      </c>
      <c r="K91" s="20">
        <v>0</v>
      </c>
      <c r="L91" s="20">
        <v>0</v>
      </c>
      <c r="M91" s="20">
        <v>3931</v>
      </c>
      <c r="N91" s="20">
        <v>0</v>
      </c>
      <c r="O91" s="20">
        <v>0</v>
      </c>
    </row>
    <row r="92" spans="1:15" ht="15.75">
      <c r="A92" s="6">
        <v>85</v>
      </c>
      <c r="B92" s="15">
        <v>670157</v>
      </c>
      <c r="C92" s="7" t="s">
        <v>101</v>
      </c>
      <c r="D92" s="14">
        <f t="shared" si="2"/>
        <v>144064</v>
      </c>
      <c r="E92" s="14">
        <f t="shared" si="2"/>
        <v>105249</v>
      </c>
      <c r="F92" s="14">
        <f t="shared" si="2"/>
        <v>12359</v>
      </c>
      <c r="G92" s="5">
        <v>5842</v>
      </c>
      <c r="H92" s="5">
        <v>4517</v>
      </c>
      <c r="I92" s="5">
        <v>311</v>
      </c>
      <c r="J92" s="5">
        <v>9897</v>
      </c>
      <c r="K92" s="5">
        <v>8009</v>
      </c>
      <c r="L92" s="5">
        <v>799</v>
      </c>
      <c r="M92" s="5">
        <v>128325</v>
      </c>
      <c r="N92" s="5">
        <v>92723</v>
      </c>
      <c r="O92" s="5">
        <v>11249</v>
      </c>
    </row>
    <row r="93" spans="1:15" ht="15.75">
      <c r="A93" s="1"/>
      <c r="B93" s="1"/>
      <c r="C93" s="21" t="s">
        <v>56</v>
      </c>
      <c r="D93" s="4">
        <f>SUM(D8:D92)</f>
        <v>2662681</v>
      </c>
      <c r="E93" s="4">
        <f>SUM(E8:E92)</f>
        <v>1605009</v>
      </c>
      <c r="F93" s="4">
        <f t="shared" ref="F93" si="3">SUM(F8:F92)</f>
        <v>479562</v>
      </c>
      <c r="G93" s="4">
        <f>SUM(G8:G92)</f>
        <v>496730</v>
      </c>
      <c r="H93" s="4">
        <f t="shared" ref="H93:O93" si="4">SUM(H8:H92)</f>
        <v>302343</v>
      </c>
      <c r="I93" s="4">
        <f t="shared" si="4"/>
        <v>98210</v>
      </c>
      <c r="J93" s="4">
        <f t="shared" si="4"/>
        <v>759218</v>
      </c>
      <c r="K93" s="4">
        <f t="shared" si="4"/>
        <v>465390</v>
      </c>
      <c r="L93" s="4">
        <f t="shared" si="4"/>
        <v>146230</v>
      </c>
      <c r="M93" s="4">
        <f t="shared" si="4"/>
        <v>1406733</v>
      </c>
      <c r="N93" s="4">
        <f t="shared" si="4"/>
        <v>837276</v>
      </c>
      <c r="O93" s="4">
        <f t="shared" si="4"/>
        <v>235122</v>
      </c>
    </row>
    <row r="94" spans="1:15" s="1" customFormat="1" ht="15.75">
      <c r="C94" s="7" t="s">
        <v>97</v>
      </c>
      <c r="D94" s="24">
        <v>40169</v>
      </c>
      <c r="E94" s="24">
        <v>12593</v>
      </c>
      <c r="F94" s="24">
        <v>8251</v>
      </c>
      <c r="G94"/>
      <c r="H94"/>
      <c r="I94" s="25"/>
      <c r="J94" s="25"/>
      <c r="K94" s="25"/>
    </row>
    <row r="95" spans="1:15" s="1" customFormat="1" ht="18" customHeight="1">
      <c r="C95" s="23" t="s">
        <v>98</v>
      </c>
      <c r="D95" s="24">
        <f>D93+D94</f>
        <v>2702850</v>
      </c>
      <c r="E95" s="24">
        <f t="shared" ref="E95:F95" si="5">E93+E94</f>
        <v>1617602</v>
      </c>
      <c r="F95" s="24">
        <f t="shared" si="5"/>
        <v>487813</v>
      </c>
      <c r="G95"/>
      <c r="H95"/>
      <c r="I95" s="25"/>
      <c r="J95" s="25"/>
      <c r="K95" s="25"/>
    </row>
  </sheetData>
  <mergeCells count="11">
    <mergeCell ref="M5:O5"/>
    <mergeCell ref="C1:O1"/>
    <mergeCell ref="C2:O2"/>
    <mergeCell ref="C3:O3"/>
    <mergeCell ref="C4:O4"/>
    <mergeCell ref="J5:L5"/>
    <mergeCell ref="A5:A7"/>
    <mergeCell ref="B5:B7"/>
    <mergeCell ref="C5:C7"/>
    <mergeCell ref="D5:F5"/>
    <mergeCell ref="G5:I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Задворянская</cp:lastModifiedBy>
  <cp:lastPrinted>2023-03-31T10:32:33Z</cp:lastPrinted>
  <dcterms:created xsi:type="dcterms:W3CDTF">2018-11-28T08:28:28Z</dcterms:created>
  <dcterms:modified xsi:type="dcterms:W3CDTF">2023-11-30T08:31:59Z</dcterms:modified>
</cp:coreProperties>
</file>