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020" windowHeight="9465"/>
  </bookViews>
  <sheets>
    <sheet name="1-й лист" sheetId="5" r:id="rId1"/>
    <sheet name="1 кв" sheetId="7" r:id="rId2"/>
    <sheet name="2 кв" sheetId="10" r:id="rId3"/>
    <sheet name="3 кв" sheetId="11" r:id="rId4"/>
    <sheet name="4 кв" sheetId="12" r:id="rId5"/>
  </sheets>
  <definedNames>
    <definedName name="_xlnm._FilterDatabase" localSheetId="0" hidden="1">'1-й лист'!#REF!</definedName>
    <definedName name="_xlnm._FilterDatabase" localSheetId="2" hidden="1">'2 кв'!$C$5:$J$100</definedName>
    <definedName name="_xlnm._FilterDatabase" localSheetId="3" hidden="1">'3 кв'!$C$5:$J$100</definedName>
    <definedName name="_xlnm._FilterDatabase" localSheetId="4" hidden="1">'4 кв'!$C$5:$J$5</definedName>
  </definedNames>
  <calcPr calcId="124519"/>
</workbook>
</file>

<file path=xl/calcChain.xml><?xml version="1.0" encoding="utf-8"?>
<calcChain xmlns="http://schemas.openxmlformats.org/spreadsheetml/2006/main">
  <c r="G18" i="5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H64"/>
  <c r="I64"/>
  <c r="J64"/>
  <c r="G65"/>
  <c r="H65"/>
  <c r="I65"/>
  <c r="J65"/>
  <c r="G66"/>
  <c r="H66"/>
  <c r="I66"/>
  <c r="J66"/>
  <c r="G67"/>
  <c r="H67"/>
  <c r="I67"/>
  <c r="J6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J74"/>
  <c r="G75"/>
  <c r="H75"/>
  <c r="I75"/>
  <c r="J75"/>
  <c r="G76"/>
  <c r="H76"/>
  <c r="I76"/>
  <c r="J76"/>
  <c r="G77"/>
  <c r="H77"/>
  <c r="I77"/>
  <c r="J77"/>
  <c r="G78"/>
  <c r="H78"/>
  <c r="I78"/>
  <c r="J78"/>
  <c r="G79"/>
  <c r="H79"/>
  <c r="I79"/>
  <c r="J79"/>
  <c r="G80"/>
  <c r="H80"/>
  <c r="I80"/>
  <c r="J80"/>
  <c r="G81"/>
  <c r="H81"/>
  <c r="I81"/>
  <c r="J81"/>
  <c r="G82"/>
  <c r="H82"/>
  <c r="I82"/>
  <c r="J82"/>
  <c r="G83"/>
  <c r="H83"/>
  <c r="I83"/>
  <c r="J83"/>
  <c r="G84"/>
  <c r="H84"/>
  <c r="I84"/>
  <c r="J84"/>
  <c r="G85"/>
  <c r="H85"/>
  <c r="I85"/>
  <c r="J85"/>
  <c r="G86"/>
  <c r="H86"/>
  <c r="I86"/>
  <c r="J86"/>
  <c r="G87"/>
  <c r="H87"/>
  <c r="I87"/>
  <c r="J87"/>
  <c r="G88"/>
  <c r="H88"/>
  <c r="I88"/>
  <c r="J88"/>
  <c r="G89"/>
  <c r="H89"/>
  <c r="I89"/>
  <c r="J89"/>
  <c r="G90"/>
  <c r="H90"/>
  <c r="I90"/>
  <c r="J90"/>
  <c r="G91"/>
  <c r="H91"/>
  <c r="I91"/>
  <c r="J91"/>
  <c r="G92"/>
  <c r="H92"/>
  <c r="I92"/>
  <c r="J92"/>
  <c r="G93"/>
  <c r="H93"/>
  <c r="I93"/>
  <c r="J93"/>
  <c r="G94"/>
  <c r="H94"/>
  <c r="I94"/>
  <c r="J94"/>
  <c r="G95"/>
  <c r="H95"/>
  <c r="I95"/>
  <c r="J95"/>
  <c r="G96"/>
  <c r="H96"/>
  <c r="I96"/>
  <c r="J96"/>
  <c r="G97"/>
  <c r="H97"/>
  <c r="I97"/>
  <c r="J97"/>
  <c r="G98"/>
  <c r="H98"/>
  <c r="I98"/>
  <c r="J98"/>
  <c r="G99"/>
  <c r="H99"/>
  <c r="I99"/>
  <c r="J99"/>
  <c r="G100"/>
  <c r="H100"/>
  <c r="I100"/>
  <c r="J100"/>
  <c r="G101"/>
  <c r="H101"/>
  <c r="I101"/>
  <c r="J101"/>
  <c r="G102"/>
  <c r="H102"/>
  <c r="I102"/>
  <c r="J102"/>
  <c r="G103"/>
  <c r="H103"/>
  <c r="I103"/>
  <c r="J103"/>
  <c r="G104"/>
  <c r="H104"/>
  <c r="I104"/>
  <c r="J104"/>
  <c r="G105"/>
  <c r="H105"/>
  <c r="I105"/>
  <c r="J105"/>
  <c r="G106"/>
  <c r="H106"/>
  <c r="I106"/>
  <c r="J106"/>
  <c r="G107"/>
  <c r="H107"/>
  <c r="I107"/>
  <c r="J107"/>
  <c r="G108"/>
  <c r="H108"/>
  <c r="I108"/>
  <c r="J108"/>
  <c r="G109"/>
  <c r="H109"/>
  <c r="I109"/>
  <c r="J109"/>
  <c r="G110"/>
  <c r="H110"/>
  <c r="I110"/>
  <c r="J110"/>
  <c r="G111"/>
  <c r="H111"/>
  <c r="I111"/>
  <c r="J111"/>
  <c r="J17"/>
  <c r="I17"/>
  <c r="H17"/>
  <c r="G17"/>
</calcChain>
</file>

<file path=xl/sharedStrings.xml><?xml version="1.0" encoding="utf-8"?>
<sst xmlns="http://schemas.openxmlformats.org/spreadsheetml/2006/main" count="963" uniqueCount="131">
  <si>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</si>
  <si>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</si>
  <si>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</si>
  <si>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</si>
  <si>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</si>
  <si>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</si>
  <si>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</si>
  <si>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</si>
  <si>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</si>
  <si>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</si>
  <si>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всего плановых ЭКМП</t>
  </si>
  <si>
    <t>В.Ю. Новиков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</si>
  <si>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</si>
  <si>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</si>
  <si>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</si>
  <si>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</si>
  <si>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</si>
  <si>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</si>
  <si>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ОГБУЗ "Областная больница медицинской реабилитации "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</si>
  <si>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</si>
  <si>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</si>
  <si>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</si>
  <si>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</si>
  <si>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</si>
  <si>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</si>
  <si>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</si>
  <si>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</si>
  <si>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</si>
  <si>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</si>
  <si>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"Духовщинская ЦРБ"</t>
  </si>
  <si>
    <t>ОГБУЗ "Ельнинская МБ"</t>
  </si>
  <si>
    <t>ОГБУЗ "Ершичская ЦРБ"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</si>
  <si>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</si>
  <si>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</si>
  <si>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</si>
  <si>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</si>
  <si>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</si>
  <si>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</si>
  <si>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</si>
  <si>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</si>
  <si>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"Темкинская ЦРБ"</t>
  </si>
  <si>
    <t>ОГБУЗ "Угранская ЦРБ"</t>
  </si>
  <si>
    <t>ОГБУЗ "Хиславичская ЦРБ"</t>
  </si>
  <si>
    <t>ОГБУЗ"Холм-Жирковская ЦРБ"</t>
  </si>
  <si>
    <t>ОГБУЗ«Шумячская ЦРБ»</t>
  </si>
  <si>
    <t>ОГБУЗ "Ярцевская ЦРБ"</t>
  </si>
  <si>
    <t>ОГБУЗ "Озерненская РБ №1"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</si>
  <si>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</si>
  <si>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</si>
  <si>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</si>
  <si>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</si>
  <si>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</si>
  <si>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</si>
  <si>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</si>
  <si>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</si>
  <si>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</si>
  <si>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</si>
  <si>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</si>
  <si>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</si>
  <si>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</si>
  <si>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</si>
  <si>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</si>
  <si>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</si>
  <si>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</si>
  <si>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</si>
  <si>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</si>
  <si>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</si>
  <si>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Филиал №4 ФГКУ "1586 ВКГ "МО РФ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</si>
  <si>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</si>
  <si>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</si>
  <si>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</si>
  <si>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ООО МЦ "Гинея"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</si>
  <si>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</si>
  <si>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</si>
  <si>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</si>
  <si>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</si>
  <si>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</si>
  <si>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</si>
  <si>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"МЕДЭКО"</t>
  </si>
  <si>
    <t>ООО "ЭКО ЦЕНТР"</t>
  </si>
  <si>
    <t>ООО "Клиника Позвоночника 2К"</t>
  </si>
  <si>
    <t>МЧУ ДПО "Клиника Медекс Смоленск"</t>
  </si>
  <si>
    <t>ООО "Семейная клиника"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</si>
  <si>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</si>
  <si>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</si>
  <si>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ЛПМУ "ПУЛЬСФАРМА"</t>
  </si>
  <si>
    <t>ФНКЦ РР</t>
  </si>
  <si>
    <t>ООО "Утро"</t>
  </si>
  <si>
    <t>ООО "М-Лайн"</t>
  </si>
  <si>
    <t>МЧУ "Нефросовет-Иваново"</t>
  </si>
  <si>
    <t>ООО "Брянскфарм"</t>
  </si>
  <si>
    <t>ООО "Губернский центр охраны зрения"</t>
  </si>
  <si>
    <t>ООО МО "Смоленские клиники"</t>
  </si>
  <si>
    <t>ООО "Оптимал"</t>
  </si>
  <si>
    <t>ООО "ДЦ НЕФРОС-ВОРОНЕЖ"</t>
  </si>
  <si>
    <t>ООО "Альфамед"</t>
  </si>
  <si>
    <t>ООО "ОПТИМА"</t>
  </si>
  <si>
    <t>ООО "Уромед"</t>
  </si>
  <si>
    <t>ООО "Диагностика Смоленск"</t>
  </si>
  <si>
    <t>ООО КВТ "ДИП"</t>
  </si>
  <si>
    <t>ООО " Медицина Плюс"</t>
  </si>
  <si>
    <t>ООО"Эстет"</t>
  </si>
  <si>
    <t>ООО "Клиника доктора Фомина. Калуга"</t>
  </si>
  <si>
    <t>ООО "Независимая лаборатрия ИНВИТРО"</t>
  </si>
  <si>
    <t>ОБУЗ "КО НКЦ имени Г.Е. Островерхова</t>
  </si>
  <si>
    <t>ООО "Каравай"</t>
  </si>
  <si>
    <t xml:space="preserve">ООО"Научно-методический центр клинической лабораторной диагностики Ситилаб" </t>
  </si>
  <si>
    <t>исполнитель/ФИО/подпись</t>
  </si>
  <si>
    <t>руководитель/ФИО/подпись</t>
  </si>
  <si>
    <t>дата</t>
  </si>
  <si>
    <t>МП</t>
  </si>
  <si>
    <t>СМП</t>
  </si>
  <si>
    <t>АП</t>
  </si>
  <si>
    <t>ДС</t>
  </si>
  <si>
    <t>КС</t>
  </si>
  <si>
    <t>1квартал</t>
  </si>
  <si>
    <t>даты проведения ЭКМП  с…по…</t>
  </si>
  <si>
    <t>2   квартал</t>
  </si>
  <si>
    <t>3   квартал</t>
  </si>
  <si>
    <t>4    квартал</t>
  </si>
  <si>
    <t>всего плановых ЭКМП  за 2021_год, в том числе по условиям оказания медицинской помощи</t>
  </si>
  <si>
    <t>Планируемые объемы медицинской помощи на 2021год (кол-во счетов) по условиям МП</t>
  </si>
  <si>
    <t xml:space="preserve">План проведения Смоленским филиалом АО «Страховая компания «СОГАЗ-Мед»   экспертизы качества медицинской помощи  в 2021 году </t>
  </si>
  <si>
    <t>16.06.2021-16.07.2021</t>
  </si>
  <si>
    <t>16.07.2021-16.08.2021</t>
  </si>
  <si>
    <t>16.08.2021-16.09.2021</t>
  </si>
  <si>
    <t>16.09.2021-16.10.2021</t>
  </si>
  <si>
    <t>16.10.2021-16.11.2021</t>
  </si>
  <si>
    <t>16.11.2021-16.12.2021</t>
  </si>
  <si>
    <r>
      <t>"_</t>
    </r>
    <r>
      <rPr>
        <u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>_"__</t>
    </r>
    <r>
      <rPr>
        <u/>
        <sz val="12"/>
        <color theme="1"/>
        <rFont val="Times New Roman"/>
        <family val="1"/>
        <charset val="204"/>
      </rPr>
      <t>июня</t>
    </r>
    <r>
      <rPr>
        <sz val="12"/>
        <color theme="1"/>
        <rFont val="Times New Roman"/>
        <family val="1"/>
        <charset val="204"/>
      </rPr>
      <t>____2021г.</t>
    </r>
  </si>
  <si>
    <r>
      <t>"_25_"__</t>
    </r>
    <r>
      <rPr>
        <u/>
        <sz val="12"/>
        <color theme="1"/>
        <rFont val="Times New Roman"/>
        <family val="1"/>
        <charset val="204"/>
      </rPr>
      <t>июня</t>
    </r>
    <r>
      <rPr>
        <sz val="12"/>
        <color theme="1"/>
        <rFont val="Times New Roman"/>
        <family val="1"/>
        <charset val="204"/>
      </rPr>
      <t>_____2021г.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</si>
</sst>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110" zoomScaleNormal="110" workbookViewId="0">
      <selection activeCell="L10" sqref="L10"/>
    </sheetView>
  </sheetViews>
  <sheetFormatPr defaultColWidth="8.85546875" defaultRowHeight="15"/>
  <cols>
    <col min="1" max="1" width="4.28515625" style="6" customWidth="1"/>
    <col min="2" max="2" width="22.7109375" style="9" customWidth="1"/>
    <col min="3" max="6" width="14.42578125" style="9" customWidth="1"/>
    <col min="7" max="10" width="14.5703125" style="10" customWidth="1"/>
    <col min="11" max="16384" width="8.85546875" style="6"/>
  </cols>
  <sheetData>
    <row r="1" spans="1:10" ht="15.75">
      <c r="H1" s="2" t="s">
        <v>7</v>
      </c>
      <c r="I1" s="4"/>
      <c r="J1" s="4"/>
    </row>
    <row r="2" spans="1:10" s="4" customFormat="1" ht="15.75">
      <c r="A2" s="2" t="s">
        <v>2</v>
      </c>
      <c r="B2" s="9"/>
      <c r="C2" s="9"/>
      <c r="D2" s="9"/>
      <c r="E2" s="9"/>
      <c r="F2" s="9"/>
      <c r="G2" s="3"/>
      <c r="H2" s="2" t="s">
        <v>130</v>
      </c>
    </row>
    <row r="3" spans="1:10" s="4" customFormat="1" ht="15.75">
      <c r="A3" s="2" t="s">
        <v>129</v>
      </c>
      <c r="B3" s="9"/>
      <c r="C3" s="9"/>
      <c r="D3" s="9"/>
      <c r="E3" s="9"/>
      <c r="F3" s="9"/>
      <c r="G3" s="3"/>
      <c r="H3" s="2" t="s">
        <v>9</v>
      </c>
    </row>
    <row r="4" spans="1:10" s="4" customFormat="1" ht="15.75">
      <c r="A4" s="2" t="s">
        <v>8</v>
      </c>
      <c r="B4" s="9"/>
      <c r="C4" s="9"/>
      <c r="D4" s="9"/>
      <c r="E4" s="9"/>
      <c r="F4" s="9"/>
      <c r="G4" s="3"/>
      <c r="H4" s="2" t="s">
        <v>3</v>
      </c>
    </row>
    <row r="5" spans="1:10" s="4" customFormat="1" ht="15.75">
      <c r="A5" s="2" t="s">
        <v>3</v>
      </c>
      <c r="B5" s="9"/>
      <c r="C5" s="9"/>
      <c r="D5" s="9"/>
      <c r="E5" s="9"/>
      <c r="F5" s="9"/>
      <c r="G5" s="3"/>
      <c r="H5" s="2" t="s">
        <v>4</v>
      </c>
    </row>
    <row r="6" spans="1:10" s="4" customFormat="1" ht="15.75">
      <c r="A6" s="2" t="s">
        <v>4</v>
      </c>
      <c r="B6" s="9"/>
      <c r="C6" s="9"/>
      <c r="D6" s="9"/>
      <c r="E6" s="9"/>
      <c r="F6" s="9"/>
      <c r="G6" s="3"/>
      <c r="H6" s="2" t="s">
        <v>5</v>
      </c>
    </row>
    <row r="7" spans="1:10" s="4" customFormat="1" ht="15.75">
      <c r="A7" s="2" t="s">
        <v>5</v>
      </c>
      <c r="B7" s="9"/>
      <c r="C7" s="9"/>
      <c r="D7" s="9"/>
      <c r="E7" s="9"/>
      <c r="F7" s="9"/>
      <c r="G7" s="3"/>
      <c r="H7" s="2" t="s">
        <v>11</v>
      </c>
    </row>
    <row r="8" spans="1:10" s="4" customFormat="1" ht="15.75">
      <c r="A8" s="2" t="s">
        <v>6</v>
      </c>
      <c r="B8" s="9"/>
      <c r="C8" s="9"/>
      <c r="D8" s="9"/>
      <c r="E8" s="9"/>
      <c r="F8" s="9"/>
      <c r="G8" s="3"/>
      <c r="H8" s="3"/>
      <c r="I8" s="3"/>
      <c r="J8" s="3"/>
    </row>
    <row r="9" spans="1:10" s="4" customFormat="1" ht="15.75">
      <c r="A9" s="2"/>
      <c r="B9" s="9"/>
      <c r="C9" s="9"/>
      <c r="D9" s="9"/>
      <c r="E9" s="9"/>
      <c r="F9" s="9"/>
      <c r="G9" s="3"/>
      <c r="H9" s="3"/>
      <c r="I9" s="3"/>
      <c r="J9" s="3"/>
    </row>
    <row r="10" spans="1:10" s="4" customFormat="1" ht="53.1" customHeight="1">
      <c r="A10" s="35" t="s">
        <v>122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s="4" customFormat="1" ht="15.75">
      <c r="A11" s="2"/>
      <c r="B11" s="9"/>
      <c r="C11" s="9"/>
      <c r="D11" s="9"/>
      <c r="E11" s="9"/>
      <c r="F11" s="9"/>
      <c r="G11" s="3"/>
      <c r="H11" s="3"/>
      <c r="I11" s="3"/>
      <c r="J11" s="3"/>
    </row>
    <row r="12" spans="1:10" ht="15.75">
      <c r="A12" s="2"/>
      <c r="B12" s="41"/>
      <c r="C12" s="41"/>
      <c r="D12" s="41"/>
      <c r="E12" s="41"/>
      <c r="F12" s="41"/>
      <c r="G12" s="6"/>
      <c r="H12" s="6"/>
      <c r="I12" s="6"/>
      <c r="J12" s="6"/>
    </row>
    <row r="13" spans="1:10" s="5" customFormat="1">
      <c r="A13" s="6"/>
      <c r="B13" s="8"/>
      <c r="C13" s="8"/>
      <c r="D13" s="8"/>
      <c r="E13" s="8"/>
      <c r="F13" s="8"/>
    </row>
    <row r="14" spans="1:10" s="5" customFormat="1" ht="105.95" customHeight="1">
      <c r="A14" s="40" t="s">
        <v>0</v>
      </c>
      <c r="B14" s="37" t="s">
        <v>1</v>
      </c>
      <c r="C14" s="28" t="s">
        <v>121</v>
      </c>
      <c r="D14" s="29"/>
      <c r="E14" s="29"/>
      <c r="F14" s="30"/>
      <c r="G14" s="34" t="s">
        <v>120</v>
      </c>
      <c r="H14" s="34"/>
      <c r="I14" s="34"/>
      <c r="J14" s="34"/>
    </row>
    <row r="15" spans="1:10" s="15" customFormat="1" ht="81.95" customHeight="1">
      <c r="A15" s="38"/>
      <c r="B15" s="38"/>
      <c r="C15" s="31"/>
      <c r="D15" s="32"/>
      <c r="E15" s="32"/>
      <c r="F15" s="33"/>
      <c r="G15" s="16" t="s">
        <v>111</v>
      </c>
      <c r="H15" s="16" t="s">
        <v>112</v>
      </c>
      <c r="I15" s="16" t="s">
        <v>113</v>
      </c>
      <c r="J15" s="16" t="s">
        <v>114</v>
      </c>
    </row>
    <row r="16" spans="1:10" s="15" customFormat="1" ht="81.95" customHeight="1">
      <c r="A16" s="39"/>
      <c r="B16" s="39"/>
      <c r="C16" s="7" t="s">
        <v>111</v>
      </c>
      <c r="D16" s="7" t="s">
        <v>112</v>
      </c>
      <c r="E16" s="7" t="s">
        <v>113</v>
      </c>
      <c r="F16" s="7" t="s">
        <v>114</v>
      </c>
      <c r="G16" s="16" t="s">
        <v>10</v>
      </c>
      <c r="H16" s="16" t="s">
        <v>10</v>
      </c>
      <c r="I16" s="16" t="s">
        <v>10</v>
      </c>
      <c r="J16" s="16" t="s">
        <v>10</v>
      </c>
    </row>
    <row r="17" spans="1:10" s="5" customFormat="1" ht="23.25" customHeight="1">
      <c r="A17" s="12">
        <v>1</v>
      </c>
      <c r="B17" s="13" t="s">
        <v>12</v>
      </c>
      <c r="C17" s="13">
        <v>0</v>
      </c>
      <c r="D17" s="13">
        <v>972</v>
      </c>
      <c r="E17" s="13">
        <v>0</v>
      </c>
      <c r="F17" s="13">
        <v>0</v>
      </c>
      <c r="G17" s="17">
        <f>ROUNDUP((C17/100)*0.5,0)</f>
        <v>0</v>
      </c>
      <c r="H17" s="17">
        <f>ROUNDUP((D17/100)*0.2,0)</f>
        <v>2</v>
      </c>
      <c r="I17" s="22">
        <f>ROUNDUP((E17/100)*1.5,0)</f>
        <v>0</v>
      </c>
      <c r="J17" s="22">
        <f>ROUNDUP((F17/100)*3,0)</f>
        <v>0</v>
      </c>
    </row>
    <row r="18" spans="1:10" s="5" customFormat="1" ht="23.25" customHeight="1">
      <c r="A18" s="12">
        <v>2</v>
      </c>
      <c r="B18" s="14" t="s">
        <v>13</v>
      </c>
      <c r="C18" s="14">
        <v>40</v>
      </c>
      <c r="D18" s="14">
        <v>37524</v>
      </c>
      <c r="E18" s="14">
        <v>592</v>
      </c>
      <c r="F18" s="14">
        <v>7272</v>
      </c>
      <c r="G18" s="22">
        <f t="shared" ref="G18:G81" si="0">ROUNDUP((C18/100)*0.5,0)</f>
        <v>1</v>
      </c>
      <c r="H18" s="22">
        <f t="shared" ref="H18:H81" si="1">ROUNDUP((D18/100)*0.2,0)</f>
        <v>76</v>
      </c>
      <c r="I18" s="22">
        <f t="shared" ref="I18:I81" si="2">ROUNDUP((E18/100)*1.5,0)</f>
        <v>9</v>
      </c>
      <c r="J18" s="22">
        <f t="shared" ref="J18:J81" si="3">ROUNDUP((F18/100)*3,0)</f>
        <v>219</v>
      </c>
    </row>
    <row r="19" spans="1:10" s="5" customFormat="1" ht="23.25" customHeight="1">
      <c r="A19" s="12">
        <v>3</v>
      </c>
      <c r="B19" s="14" t="s">
        <v>14</v>
      </c>
      <c r="C19" s="14">
        <v>124</v>
      </c>
      <c r="D19" s="14">
        <v>19252</v>
      </c>
      <c r="E19" s="14">
        <v>240</v>
      </c>
      <c r="F19" s="14">
        <v>1232</v>
      </c>
      <c r="G19" s="22">
        <f t="shared" si="0"/>
        <v>1</v>
      </c>
      <c r="H19" s="22">
        <f t="shared" si="1"/>
        <v>39</v>
      </c>
      <c r="I19" s="22">
        <f t="shared" si="2"/>
        <v>4</v>
      </c>
      <c r="J19" s="22">
        <f t="shared" si="3"/>
        <v>37</v>
      </c>
    </row>
    <row r="20" spans="1:10" s="5" customFormat="1" ht="23.25" customHeight="1">
      <c r="A20" s="12">
        <v>4</v>
      </c>
      <c r="B20" s="13" t="s">
        <v>15</v>
      </c>
      <c r="C20" s="13">
        <v>0</v>
      </c>
      <c r="D20" s="13">
        <v>20720</v>
      </c>
      <c r="E20" s="13">
        <v>0</v>
      </c>
      <c r="F20" s="13">
        <v>0</v>
      </c>
      <c r="G20" s="22">
        <f t="shared" si="0"/>
        <v>0</v>
      </c>
      <c r="H20" s="22">
        <f t="shared" si="1"/>
        <v>42</v>
      </c>
      <c r="I20" s="22">
        <f t="shared" si="2"/>
        <v>0</v>
      </c>
      <c r="J20" s="22">
        <f t="shared" si="3"/>
        <v>0</v>
      </c>
    </row>
    <row r="21" spans="1:10" s="5" customFormat="1" ht="23.25" customHeight="1">
      <c r="A21" s="12">
        <v>5</v>
      </c>
      <c r="B21" s="14" t="s">
        <v>16</v>
      </c>
      <c r="C21" s="14">
        <v>0</v>
      </c>
      <c r="D21" s="14">
        <v>14064</v>
      </c>
      <c r="E21" s="14">
        <v>1596</v>
      </c>
      <c r="F21" s="14">
        <v>1104</v>
      </c>
      <c r="G21" s="22">
        <f t="shared" si="0"/>
        <v>0</v>
      </c>
      <c r="H21" s="22">
        <f t="shared" si="1"/>
        <v>29</v>
      </c>
      <c r="I21" s="22">
        <f t="shared" si="2"/>
        <v>24</v>
      </c>
      <c r="J21" s="22">
        <f t="shared" si="3"/>
        <v>34</v>
      </c>
    </row>
    <row r="22" spans="1:10" ht="23.25" customHeight="1">
      <c r="A22" s="11">
        <v>6</v>
      </c>
      <c r="B22" s="13" t="s">
        <v>17</v>
      </c>
      <c r="C22" s="13">
        <v>0</v>
      </c>
      <c r="D22" s="13">
        <v>0</v>
      </c>
      <c r="E22" s="13">
        <v>0</v>
      </c>
      <c r="F22" s="13">
        <v>204</v>
      </c>
      <c r="G22" s="22">
        <f t="shared" si="0"/>
        <v>0</v>
      </c>
      <c r="H22" s="22">
        <f t="shared" si="1"/>
        <v>0</v>
      </c>
      <c r="I22" s="22">
        <f t="shared" si="2"/>
        <v>0</v>
      </c>
      <c r="J22" s="22">
        <f t="shared" si="3"/>
        <v>7</v>
      </c>
    </row>
    <row r="23" spans="1:10" ht="23.25" customHeight="1">
      <c r="A23" s="11">
        <v>7</v>
      </c>
      <c r="B23" s="14" t="s">
        <v>18</v>
      </c>
      <c r="C23" s="14">
        <v>0</v>
      </c>
      <c r="D23" s="14">
        <v>0</v>
      </c>
      <c r="E23" s="14">
        <v>0</v>
      </c>
      <c r="F23" s="14">
        <v>132</v>
      </c>
      <c r="G23" s="22">
        <f t="shared" si="0"/>
        <v>0</v>
      </c>
      <c r="H23" s="22">
        <f t="shared" si="1"/>
        <v>0</v>
      </c>
      <c r="I23" s="22">
        <f t="shared" si="2"/>
        <v>0</v>
      </c>
      <c r="J23" s="22">
        <f t="shared" si="3"/>
        <v>4</v>
      </c>
    </row>
    <row r="24" spans="1:10" ht="23.25" customHeight="1">
      <c r="A24" s="11">
        <v>8</v>
      </c>
      <c r="B24" s="13" t="s">
        <v>19</v>
      </c>
      <c r="C24" s="13">
        <v>0</v>
      </c>
      <c r="D24" s="13">
        <v>2384</v>
      </c>
      <c r="E24" s="13">
        <v>0</v>
      </c>
      <c r="F24" s="13">
        <v>0</v>
      </c>
      <c r="G24" s="22">
        <f t="shared" si="0"/>
        <v>0</v>
      </c>
      <c r="H24" s="22">
        <f t="shared" si="1"/>
        <v>5</v>
      </c>
      <c r="I24" s="22">
        <f t="shared" si="2"/>
        <v>0</v>
      </c>
      <c r="J24" s="22">
        <f t="shared" si="3"/>
        <v>0</v>
      </c>
    </row>
    <row r="25" spans="1:10" ht="23.25" customHeight="1">
      <c r="A25" s="11">
        <v>9</v>
      </c>
      <c r="B25" s="13" t="s">
        <v>20</v>
      </c>
      <c r="C25" s="13">
        <v>0</v>
      </c>
      <c r="D25" s="13">
        <v>3956</v>
      </c>
      <c r="E25" s="13">
        <v>0</v>
      </c>
      <c r="F25" s="13">
        <v>0</v>
      </c>
      <c r="G25" s="22">
        <f t="shared" si="0"/>
        <v>0</v>
      </c>
      <c r="H25" s="22">
        <f t="shared" si="1"/>
        <v>8</v>
      </c>
      <c r="I25" s="22">
        <f t="shared" si="2"/>
        <v>0</v>
      </c>
      <c r="J25" s="22">
        <f t="shared" si="3"/>
        <v>0</v>
      </c>
    </row>
    <row r="26" spans="1:10" ht="23.25" customHeight="1">
      <c r="A26" s="12">
        <v>10</v>
      </c>
      <c r="B26" s="13" t="s">
        <v>21</v>
      </c>
      <c r="C26" s="13">
        <v>0</v>
      </c>
      <c r="D26" s="13">
        <v>1496</v>
      </c>
      <c r="E26" s="13">
        <v>0</v>
      </c>
      <c r="F26" s="13">
        <v>0</v>
      </c>
      <c r="G26" s="22">
        <f t="shared" si="0"/>
        <v>0</v>
      </c>
      <c r="H26" s="22">
        <f t="shared" si="1"/>
        <v>3</v>
      </c>
      <c r="I26" s="22">
        <f t="shared" si="2"/>
        <v>0</v>
      </c>
      <c r="J26" s="22">
        <f t="shared" si="3"/>
        <v>0</v>
      </c>
    </row>
    <row r="27" spans="1:10" ht="23.25" customHeight="1">
      <c r="A27" s="12">
        <v>11</v>
      </c>
      <c r="B27" s="13" t="s">
        <v>22</v>
      </c>
      <c r="C27" s="13">
        <v>0</v>
      </c>
      <c r="D27" s="13">
        <v>3924</v>
      </c>
      <c r="E27" s="13">
        <v>0</v>
      </c>
      <c r="F27" s="13">
        <v>0</v>
      </c>
      <c r="G27" s="22">
        <f t="shared" si="0"/>
        <v>0</v>
      </c>
      <c r="H27" s="22">
        <f t="shared" si="1"/>
        <v>8</v>
      </c>
      <c r="I27" s="22">
        <f t="shared" si="2"/>
        <v>0</v>
      </c>
      <c r="J27" s="22">
        <f t="shared" si="3"/>
        <v>0</v>
      </c>
    </row>
    <row r="28" spans="1:10" ht="23.25" customHeight="1">
      <c r="A28" s="12">
        <v>12</v>
      </c>
      <c r="B28" s="13" t="s">
        <v>23</v>
      </c>
      <c r="C28" s="13">
        <v>2244</v>
      </c>
      <c r="D28" s="13">
        <v>39324</v>
      </c>
      <c r="E28" s="13">
        <v>0</v>
      </c>
      <c r="F28" s="13">
        <v>0</v>
      </c>
      <c r="G28" s="22">
        <f t="shared" si="0"/>
        <v>12</v>
      </c>
      <c r="H28" s="22">
        <f t="shared" si="1"/>
        <v>79</v>
      </c>
      <c r="I28" s="22">
        <f t="shared" si="2"/>
        <v>0</v>
      </c>
      <c r="J28" s="22">
        <f t="shared" si="3"/>
        <v>0</v>
      </c>
    </row>
    <row r="29" spans="1:10" ht="23.25" customHeight="1">
      <c r="A29" s="12">
        <v>13</v>
      </c>
      <c r="B29" s="13" t="s">
        <v>24</v>
      </c>
      <c r="C29" s="13">
        <v>2128</v>
      </c>
      <c r="D29" s="13">
        <v>23956</v>
      </c>
      <c r="E29" s="13">
        <v>584</v>
      </c>
      <c r="F29" s="13">
        <v>372</v>
      </c>
      <c r="G29" s="22">
        <f t="shared" si="0"/>
        <v>11</v>
      </c>
      <c r="H29" s="22">
        <f t="shared" si="1"/>
        <v>48</v>
      </c>
      <c r="I29" s="22">
        <f t="shared" si="2"/>
        <v>9</v>
      </c>
      <c r="J29" s="22">
        <f t="shared" si="3"/>
        <v>12</v>
      </c>
    </row>
    <row r="30" spans="1:10" ht="23.25" customHeight="1">
      <c r="A30" s="12">
        <v>14</v>
      </c>
      <c r="B30" s="13" t="s">
        <v>25</v>
      </c>
      <c r="C30" s="13">
        <v>776</v>
      </c>
      <c r="D30" s="13">
        <v>10104</v>
      </c>
      <c r="E30" s="13">
        <v>76</v>
      </c>
      <c r="F30" s="13">
        <v>436</v>
      </c>
      <c r="G30" s="22">
        <f t="shared" si="0"/>
        <v>4</v>
      </c>
      <c r="H30" s="22">
        <f t="shared" si="1"/>
        <v>21</v>
      </c>
      <c r="I30" s="22">
        <f t="shared" si="2"/>
        <v>2</v>
      </c>
      <c r="J30" s="22">
        <f t="shared" si="3"/>
        <v>14</v>
      </c>
    </row>
    <row r="31" spans="1:10">
      <c r="A31" s="11">
        <v>15</v>
      </c>
      <c r="B31" s="13" t="s">
        <v>26</v>
      </c>
      <c r="C31" s="13">
        <v>32</v>
      </c>
      <c r="D31" s="13">
        <v>456</v>
      </c>
      <c r="E31" s="13">
        <v>4</v>
      </c>
      <c r="F31" s="13">
        <v>4</v>
      </c>
      <c r="G31" s="22">
        <f t="shared" si="0"/>
        <v>1</v>
      </c>
      <c r="H31" s="22">
        <f t="shared" si="1"/>
        <v>1</v>
      </c>
      <c r="I31" s="22">
        <f t="shared" si="2"/>
        <v>1</v>
      </c>
      <c r="J31" s="22">
        <f t="shared" si="3"/>
        <v>1</v>
      </c>
    </row>
    <row r="32" spans="1:10">
      <c r="A32" s="11">
        <v>16</v>
      </c>
      <c r="B32" s="13" t="s">
        <v>27</v>
      </c>
      <c r="C32" s="13">
        <v>2820</v>
      </c>
      <c r="D32" s="13">
        <v>27792</v>
      </c>
      <c r="E32" s="13">
        <v>428</v>
      </c>
      <c r="F32" s="13">
        <v>584</v>
      </c>
      <c r="G32" s="22">
        <f t="shared" si="0"/>
        <v>15</v>
      </c>
      <c r="H32" s="22">
        <f t="shared" si="1"/>
        <v>56</v>
      </c>
      <c r="I32" s="22">
        <f t="shared" si="2"/>
        <v>7</v>
      </c>
      <c r="J32" s="22">
        <f t="shared" si="3"/>
        <v>18</v>
      </c>
    </row>
    <row r="33" spans="1:10">
      <c r="A33" s="11">
        <v>17</v>
      </c>
      <c r="B33" s="13" t="s">
        <v>28</v>
      </c>
      <c r="C33" s="13">
        <v>152</v>
      </c>
      <c r="D33" s="13">
        <v>2200</v>
      </c>
      <c r="E33" s="13">
        <v>32</v>
      </c>
      <c r="F33" s="13">
        <v>76</v>
      </c>
      <c r="G33" s="22">
        <f t="shared" si="0"/>
        <v>1</v>
      </c>
      <c r="H33" s="22">
        <f t="shared" si="1"/>
        <v>5</v>
      </c>
      <c r="I33" s="22">
        <f t="shared" si="2"/>
        <v>1</v>
      </c>
      <c r="J33" s="22">
        <f t="shared" si="3"/>
        <v>3</v>
      </c>
    </row>
    <row r="34" spans="1:10">
      <c r="A34" s="11">
        <v>18</v>
      </c>
      <c r="B34" s="13" t="s">
        <v>29</v>
      </c>
      <c r="C34" s="13">
        <v>36</v>
      </c>
      <c r="D34" s="13">
        <v>512</v>
      </c>
      <c r="E34" s="13">
        <v>12</v>
      </c>
      <c r="F34" s="13">
        <v>0</v>
      </c>
      <c r="G34" s="22">
        <f t="shared" si="0"/>
        <v>1</v>
      </c>
      <c r="H34" s="22">
        <f t="shared" si="1"/>
        <v>2</v>
      </c>
      <c r="I34" s="22">
        <f t="shared" si="2"/>
        <v>1</v>
      </c>
      <c r="J34" s="22">
        <f t="shared" si="3"/>
        <v>0</v>
      </c>
    </row>
    <row r="35" spans="1:10">
      <c r="A35" s="12">
        <v>19</v>
      </c>
      <c r="B35" s="13" t="s">
        <v>30</v>
      </c>
      <c r="C35" s="13">
        <v>228</v>
      </c>
      <c r="D35" s="13">
        <v>2416</v>
      </c>
      <c r="E35" s="13">
        <v>68</v>
      </c>
      <c r="F35" s="13">
        <v>44</v>
      </c>
      <c r="G35" s="22">
        <f t="shared" si="0"/>
        <v>2</v>
      </c>
      <c r="H35" s="22">
        <f t="shared" si="1"/>
        <v>5</v>
      </c>
      <c r="I35" s="22">
        <f t="shared" si="2"/>
        <v>2</v>
      </c>
      <c r="J35" s="22">
        <f t="shared" si="3"/>
        <v>2</v>
      </c>
    </row>
    <row r="36" spans="1:10">
      <c r="A36" s="12">
        <v>20</v>
      </c>
      <c r="B36" s="13" t="s">
        <v>31</v>
      </c>
      <c r="C36" s="13">
        <v>32</v>
      </c>
      <c r="D36" s="13">
        <v>372</v>
      </c>
      <c r="E36" s="13">
        <v>16</v>
      </c>
      <c r="F36" s="13">
        <v>4</v>
      </c>
      <c r="G36" s="22">
        <f t="shared" si="0"/>
        <v>1</v>
      </c>
      <c r="H36" s="22">
        <f t="shared" si="1"/>
        <v>1</v>
      </c>
      <c r="I36" s="22">
        <f t="shared" si="2"/>
        <v>1</v>
      </c>
      <c r="J36" s="22">
        <f t="shared" si="3"/>
        <v>1</v>
      </c>
    </row>
    <row r="37" spans="1:10">
      <c r="A37" s="12">
        <v>21</v>
      </c>
      <c r="B37" s="13" t="s">
        <v>32</v>
      </c>
      <c r="C37" s="13">
        <v>312</v>
      </c>
      <c r="D37" s="13">
        <v>2820</v>
      </c>
      <c r="E37" s="13">
        <v>64</v>
      </c>
      <c r="F37" s="13">
        <v>24</v>
      </c>
      <c r="G37" s="22">
        <f t="shared" si="0"/>
        <v>2</v>
      </c>
      <c r="H37" s="22">
        <f t="shared" si="1"/>
        <v>6</v>
      </c>
      <c r="I37" s="22">
        <f t="shared" si="2"/>
        <v>1</v>
      </c>
      <c r="J37" s="22">
        <f t="shared" si="3"/>
        <v>1</v>
      </c>
    </row>
    <row r="38" spans="1:10">
      <c r="A38" s="12">
        <v>22</v>
      </c>
      <c r="B38" s="13" t="s">
        <v>33</v>
      </c>
      <c r="C38" s="13">
        <v>3116</v>
      </c>
      <c r="D38" s="13">
        <v>33892</v>
      </c>
      <c r="E38" s="13">
        <v>444</v>
      </c>
      <c r="F38" s="13">
        <v>520</v>
      </c>
      <c r="G38" s="22">
        <f t="shared" si="0"/>
        <v>16</v>
      </c>
      <c r="H38" s="22">
        <f t="shared" si="1"/>
        <v>68</v>
      </c>
      <c r="I38" s="22">
        <f t="shared" si="2"/>
        <v>7</v>
      </c>
      <c r="J38" s="22">
        <f t="shared" si="3"/>
        <v>16</v>
      </c>
    </row>
    <row r="39" spans="1:10" ht="22.5">
      <c r="A39" s="12">
        <v>23</v>
      </c>
      <c r="B39" s="13" t="s">
        <v>34</v>
      </c>
      <c r="C39" s="13">
        <v>448</v>
      </c>
      <c r="D39" s="13">
        <v>7620</v>
      </c>
      <c r="E39" s="13">
        <v>100</v>
      </c>
      <c r="F39" s="13">
        <v>76</v>
      </c>
      <c r="G39" s="22">
        <f t="shared" si="0"/>
        <v>3</v>
      </c>
      <c r="H39" s="22">
        <f t="shared" si="1"/>
        <v>16</v>
      </c>
      <c r="I39" s="22">
        <f t="shared" si="2"/>
        <v>2</v>
      </c>
      <c r="J39" s="22">
        <f t="shared" si="3"/>
        <v>3</v>
      </c>
    </row>
    <row r="40" spans="1:10">
      <c r="A40" s="11">
        <v>24</v>
      </c>
      <c r="B40" s="13" t="s">
        <v>35</v>
      </c>
      <c r="C40" s="13">
        <v>512</v>
      </c>
      <c r="D40" s="13">
        <v>5652</v>
      </c>
      <c r="E40" s="13">
        <v>64</v>
      </c>
      <c r="F40" s="13">
        <v>148</v>
      </c>
      <c r="G40" s="22">
        <f t="shared" si="0"/>
        <v>3</v>
      </c>
      <c r="H40" s="22">
        <f t="shared" si="1"/>
        <v>12</v>
      </c>
      <c r="I40" s="22">
        <f t="shared" si="2"/>
        <v>1</v>
      </c>
      <c r="J40" s="22">
        <f t="shared" si="3"/>
        <v>5</v>
      </c>
    </row>
    <row r="41" spans="1:10">
      <c r="A41" s="11">
        <v>25</v>
      </c>
      <c r="B41" s="13" t="s">
        <v>36</v>
      </c>
      <c r="C41" s="13">
        <v>4536</v>
      </c>
      <c r="D41" s="13">
        <v>25500</v>
      </c>
      <c r="E41" s="13">
        <v>268</v>
      </c>
      <c r="F41" s="13">
        <v>1628</v>
      </c>
      <c r="G41" s="22">
        <f t="shared" si="0"/>
        <v>23</v>
      </c>
      <c r="H41" s="22">
        <f t="shared" si="1"/>
        <v>51</v>
      </c>
      <c r="I41" s="22">
        <f t="shared" si="2"/>
        <v>5</v>
      </c>
      <c r="J41" s="22">
        <f t="shared" si="3"/>
        <v>49</v>
      </c>
    </row>
    <row r="42" spans="1:10">
      <c r="A42" s="11">
        <v>26</v>
      </c>
      <c r="B42" s="13" t="s">
        <v>37</v>
      </c>
      <c r="C42" s="13">
        <v>2296</v>
      </c>
      <c r="D42" s="13">
        <v>37812</v>
      </c>
      <c r="E42" s="13">
        <v>800</v>
      </c>
      <c r="F42" s="13">
        <v>1244</v>
      </c>
      <c r="G42" s="22">
        <f t="shared" si="0"/>
        <v>12</v>
      </c>
      <c r="H42" s="22">
        <f t="shared" si="1"/>
        <v>76</v>
      </c>
      <c r="I42" s="22">
        <f t="shared" si="2"/>
        <v>12</v>
      </c>
      <c r="J42" s="22">
        <f t="shared" si="3"/>
        <v>38</v>
      </c>
    </row>
    <row r="43" spans="1:10">
      <c r="A43" s="11">
        <v>27</v>
      </c>
      <c r="B43" s="13" t="s">
        <v>38</v>
      </c>
      <c r="C43" s="13">
        <v>644</v>
      </c>
      <c r="D43" s="13">
        <v>8240</v>
      </c>
      <c r="E43" s="13">
        <v>12</v>
      </c>
      <c r="F43" s="13">
        <v>548</v>
      </c>
      <c r="G43" s="22">
        <f t="shared" si="0"/>
        <v>4</v>
      </c>
      <c r="H43" s="22">
        <f t="shared" si="1"/>
        <v>17</v>
      </c>
      <c r="I43" s="22">
        <f t="shared" si="2"/>
        <v>1</v>
      </c>
      <c r="J43" s="22">
        <f t="shared" si="3"/>
        <v>17</v>
      </c>
    </row>
    <row r="44" spans="1:10">
      <c r="A44" s="12">
        <v>28</v>
      </c>
      <c r="B44" s="13" t="s">
        <v>39</v>
      </c>
      <c r="C44" s="13">
        <v>24</v>
      </c>
      <c r="D44" s="13">
        <v>264</v>
      </c>
      <c r="E44" s="13">
        <v>12</v>
      </c>
      <c r="F44" s="13">
        <v>4</v>
      </c>
      <c r="G44" s="22">
        <f t="shared" si="0"/>
        <v>1</v>
      </c>
      <c r="H44" s="22">
        <f t="shared" si="1"/>
        <v>1</v>
      </c>
      <c r="I44" s="22">
        <f t="shared" si="2"/>
        <v>1</v>
      </c>
      <c r="J44" s="22">
        <f t="shared" si="3"/>
        <v>1</v>
      </c>
    </row>
    <row r="45" spans="1:10">
      <c r="A45" s="12">
        <v>29</v>
      </c>
      <c r="B45" s="13" t="s">
        <v>40</v>
      </c>
      <c r="C45" s="13">
        <v>0</v>
      </c>
      <c r="D45" s="13">
        <v>64</v>
      </c>
      <c r="E45" s="13">
        <v>4</v>
      </c>
      <c r="F45" s="13">
        <v>0</v>
      </c>
      <c r="G45" s="22">
        <f t="shared" si="0"/>
        <v>0</v>
      </c>
      <c r="H45" s="22">
        <f t="shared" si="1"/>
        <v>1</v>
      </c>
      <c r="I45" s="22">
        <f t="shared" si="2"/>
        <v>1</v>
      </c>
      <c r="J45" s="22">
        <f t="shared" si="3"/>
        <v>0</v>
      </c>
    </row>
    <row r="46" spans="1:10">
      <c r="A46" s="12">
        <v>30</v>
      </c>
      <c r="B46" s="13" t="s">
        <v>41</v>
      </c>
      <c r="C46" s="13">
        <v>12</v>
      </c>
      <c r="D46" s="13">
        <v>108</v>
      </c>
      <c r="E46" s="13">
        <v>0</v>
      </c>
      <c r="F46" s="13">
        <v>4</v>
      </c>
      <c r="G46" s="22">
        <f t="shared" si="0"/>
        <v>1</v>
      </c>
      <c r="H46" s="22">
        <f t="shared" si="1"/>
        <v>1</v>
      </c>
      <c r="I46" s="22">
        <f t="shared" si="2"/>
        <v>0</v>
      </c>
      <c r="J46" s="22">
        <f t="shared" si="3"/>
        <v>1</v>
      </c>
    </row>
    <row r="47" spans="1:10">
      <c r="A47" s="12">
        <v>31</v>
      </c>
      <c r="B47" s="13" t="s">
        <v>42</v>
      </c>
      <c r="C47" s="13">
        <v>44</v>
      </c>
      <c r="D47" s="13">
        <v>616</v>
      </c>
      <c r="E47" s="13">
        <v>8</v>
      </c>
      <c r="F47" s="13">
        <v>28</v>
      </c>
      <c r="G47" s="22">
        <f t="shared" si="0"/>
        <v>1</v>
      </c>
      <c r="H47" s="22">
        <f t="shared" si="1"/>
        <v>2</v>
      </c>
      <c r="I47" s="22">
        <f t="shared" si="2"/>
        <v>1</v>
      </c>
      <c r="J47" s="22">
        <f t="shared" si="3"/>
        <v>1</v>
      </c>
    </row>
    <row r="48" spans="1:10">
      <c r="A48" s="12">
        <v>32</v>
      </c>
      <c r="B48" s="13" t="s">
        <v>43</v>
      </c>
      <c r="C48" s="13">
        <v>2020</v>
      </c>
      <c r="D48" s="13">
        <v>24648</v>
      </c>
      <c r="E48" s="13">
        <v>344</v>
      </c>
      <c r="F48" s="13">
        <v>220</v>
      </c>
      <c r="G48" s="22">
        <f t="shared" si="0"/>
        <v>11</v>
      </c>
      <c r="H48" s="22">
        <f t="shared" si="1"/>
        <v>50</v>
      </c>
      <c r="I48" s="22">
        <f t="shared" si="2"/>
        <v>6</v>
      </c>
      <c r="J48" s="22">
        <f t="shared" si="3"/>
        <v>7</v>
      </c>
    </row>
    <row r="49" spans="1:10">
      <c r="A49" s="11">
        <v>33</v>
      </c>
      <c r="B49" s="13" t="s">
        <v>44</v>
      </c>
      <c r="C49" s="13">
        <v>88</v>
      </c>
      <c r="D49" s="13">
        <v>1768</v>
      </c>
      <c r="E49" s="13">
        <v>44</v>
      </c>
      <c r="F49" s="13">
        <v>28</v>
      </c>
      <c r="G49" s="22">
        <f t="shared" si="0"/>
        <v>1</v>
      </c>
      <c r="H49" s="22">
        <f t="shared" si="1"/>
        <v>4</v>
      </c>
      <c r="I49" s="22">
        <f t="shared" si="2"/>
        <v>1</v>
      </c>
      <c r="J49" s="22">
        <f t="shared" si="3"/>
        <v>1</v>
      </c>
    </row>
    <row r="50" spans="1:10">
      <c r="A50" s="11">
        <v>34</v>
      </c>
      <c r="B50" s="13" t="s">
        <v>45</v>
      </c>
      <c r="C50" s="13">
        <v>2796</v>
      </c>
      <c r="D50" s="13">
        <v>26076</v>
      </c>
      <c r="E50" s="13">
        <v>204</v>
      </c>
      <c r="F50" s="13">
        <v>1096</v>
      </c>
      <c r="G50" s="22">
        <f t="shared" si="0"/>
        <v>14</v>
      </c>
      <c r="H50" s="22">
        <f t="shared" si="1"/>
        <v>53</v>
      </c>
      <c r="I50" s="22">
        <f t="shared" si="2"/>
        <v>4</v>
      </c>
      <c r="J50" s="22">
        <f t="shared" si="3"/>
        <v>33</v>
      </c>
    </row>
    <row r="51" spans="1:10">
      <c r="A51" s="11">
        <v>35</v>
      </c>
      <c r="B51" s="13" t="s">
        <v>46</v>
      </c>
      <c r="C51" s="13">
        <v>444</v>
      </c>
      <c r="D51" s="13">
        <v>4336</v>
      </c>
      <c r="E51" s="13">
        <v>124</v>
      </c>
      <c r="F51" s="13">
        <v>28</v>
      </c>
      <c r="G51" s="22">
        <f t="shared" si="0"/>
        <v>3</v>
      </c>
      <c r="H51" s="22">
        <f t="shared" si="1"/>
        <v>9</v>
      </c>
      <c r="I51" s="22">
        <f t="shared" si="2"/>
        <v>2</v>
      </c>
      <c r="J51" s="22">
        <f t="shared" si="3"/>
        <v>1</v>
      </c>
    </row>
    <row r="52" spans="1:10">
      <c r="A52" s="11">
        <v>36</v>
      </c>
      <c r="B52" s="13" t="s">
        <v>47</v>
      </c>
      <c r="C52" s="13">
        <v>0</v>
      </c>
      <c r="D52" s="13">
        <v>71352</v>
      </c>
      <c r="E52" s="13">
        <v>424</v>
      </c>
      <c r="F52" s="13">
        <v>0</v>
      </c>
      <c r="G52" s="22">
        <f t="shared" si="0"/>
        <v>0</v>
      </c>
      <c r="H52" s="22">
        <f t="shared" si="1"/>
        <v>143</v>
      </c>
      <c r="I52" s="22">
        <f t="shared" si="2"/>
        <v>7</v>
      </c>
      <c r="J52" s="22">
        <f t="shared" si="3"/>
        <v>0</v>
      </c>
    </row>
    <row r="53" spans="1:10">
      <c r="A53" s="12">
        <v>37</v>
      </c>
      <c r="B53" s="13" t="s">
        <v>48</v>
      </c>
      <c r="C53" s="13">
        <v>0</v>
      </c>
      <c r="D53" s="13">
        <v>36796</v>
      </c>
      <c r="E53" s="13">
        <v>588</v>
      </c>
      <c r="F53" s="13">
        <v>0</v>
      </c>
      <c r="G53" s="22">
        <f t="shared" si="0"/>
        <v>0</v>
      </c>
      <c r="H53" s="22">
        <f t="shared" si="1"/>
        <v>74</v>
      </c>
      <c r="I53" s="22">
        <f t="shared" si="2"/>
        <v>9</v>
      </c>
      <c r="J53" s="22">
        <f t="shared" si="3"/>
        <v>0</v>
      </c>
    </row>
    <row r="54" spans="1:10">
      <c r="A54" s="12">
        <v>38</v>
      </c>
      <c r="B54" s="13" t="s">
        <v>49</v>
      </c>
      <c r="C54" s="13">
        <v>0</v>
      </c>
      <c r="D54" s="13">
        <v>32456</v>
      </c>
      <c r="E54" s="13">
        <v>208</v>
      </c>
      <c r="F54" s="13">
        <v>0</v>
      </c>
      <c r="G54" s="22">
        <f t="shared" si="0"/>
        <v>0</v>
      </c>
      <c r="H54" s="22">
        <f t="shared" si="1"/>
        <v>65</v>
      </c>
      <c r="I54" s="22">
        <f t="shared" si="2"/>
        <v>4</v>
      </c>
      <c r="J54" s="22">
        <f t="shared" si="3"/>
        <v>0</v>
      </c>
    </row>
    <row r="55" spans="1:10">
      <c r="A55" s="12">
        <v>39</v>
      </c>
      <c r="B55" s="13" t="s">
        <v>50</v>
      </c>
      <c r="C55" s="13">
        <v>0</v>
      </c>
      <c r="D55" s="13">
        <v>22660</v>
      </c>
      <c r="E55" s="13">
        <v>284</v>
      </c>
      <c r="F55" s="13">
        <v>0</v>
      </c>
      <c r="G55" s="22">
        <f t="shared" si="0"/>
        <v>0</v>
      </c>
      <c r="H55" s="22">
        <f t="shared" si="1"/>
        <v>46</v>
      </c>
      <c r="I55" s="22">
        <f t="shared" si="2"/>
        <v>5</v>
      </c>
      <c r="J55" s="22">
        <f t="shared" si="3"/>
        <v>0</v>
      </c>
    </row>
    <row r="56" spans="1:10">
      <c r="A56" s="12">
        <v>40</v>
      </c>
      <c r="B56" s="13" t="s">
        <v>51</v>
      </c>
      <c r="C56" s="13">
        <v>0</v>
      </c>
      <c r="D56" s="13">
        <v>41420</v>
      </c>
      <c r="E56" s="13">
        <v>392</v>
      </c>
      <c r="F56" s="13">
        <v>0</v>
      </c>
      <c r="G56" s="22">
        <f t="shared" si="0"/>
        <v>0</v>
      </c>
      <c r="H56" s="22">
        <f t="shared" si="1"/>
        <v>83</v>
      </c>
      <c r="I56" s="22">
        <f t="shared" si="2"/>
        <v>6</v>
      </c>
      <c r="J56" s="22">
        <f t="shared" si="3"/>
        <v>0</v>
      </c>
    </row>
    <row r="57" spans="1:10">
      <c r="A57" s="12">
        <v>41</v>
      </c>
      <c r="B57" s="13" t="s">
        <v>52</v>
      </c>
      <c r="C57" s="13">
        <v>0</v>
      </c>
      <c r="D57" s="13">
        <v>26036</v>
      </c>
      <c r="E57" s="13">
        <v>292</v>
      </c>
      <c r="F57" s="13">
        <v>0</v>
      </c>
      <c r="G57" s="22">
        <f t="shared" si="0"/>
        <v>0</v>
      </c>
      <c r="H57" s="22">
        <f t="shared" si="1"/>
        <v>53</v>
      </c>
      <c r="I57" s="22">
        <f t="shared" si="2"/>
        <v>5</v>
      </c>
      <c r="J57" s="22">
        <f t="shared" si="3"/>
        <v>0</v>
      </c>
    </row>
    <row r="58" spans="1:10" ht="33.75">
      <c r="A58" s="11">
        <v>42</v>
      </c>
      <c r="B58" s="13" t="s">
        <v>53</v>
      </c>
      <c r="C58" s="13">
        <v>0</v>
      </c>
      <c r="D58" s="13">
        <v>45416</v>
      </c>
      <c r="E58" s="13">
        <v>752</v>
      </c>
      <c r="F58" s="13">
        <v>0</v>
      </c>
      <c r="G58" s="22">
        <f t="shared" si="0"/>
        <v>0</v>
      </c>
      <c r="H58" s="22">
        <f t="shared" si="1"/>
        <v>91</v>
      </c>
      <c r="I58" s="22">
        <f t="shared" si="2"/>
        <v>12</v>
      </c>
      <c r="J58" s="22">
        <f t="shared" si="3"/>
        <v>0</v>
      </c>
    </row>
    <row r="59" spans="1:10" ht="22.5">
      <c r="A59" s="11">
        <v>43</v>
      </c>
      <c r="B59" s="13" t="s">
        <v>54</v>
      </c>
      <c r="C59" s="13">
        <v>0</v>
      </c>
      <c r="D59" s="13">
        <v>35136</v>
      </c>
      <c r="E59" s="13">
        <v>0</v>
      </c>
      <c r="F59" s="13">
        <v>0</v>
      </c>
      <c r="G59" s="22">
        <f t="shared" si="0"/>
        <v>0</v>
      </c>
      <c r="H59" s="22">
        <f t="shared" si="1"/>
        <v>71</v>
      </c>
      <c r="I59" s="22">
        <f t="shared" si="2"/>
        <v>0</v>
      </c>
      <c r="J59" s="22">
        <f t="shared" si="3"/>
        <v>0</v>
      </c>
    </row>
    <row r="60" spans="1:10" ht="22.5">
      <c r="A60" s="11">
        <v>44</v>
      </c>
      <c r="B60" s="13" t="s">
        <v>55</v>
      </c>
      <c r="C60" s="13">
        <v>0</v>
      </c>
      <c r="D60" s="13">
        <v>17424</v>
      </c>
      <c r="E60" s="13">
        <v>0</v>
      </c>
      <c r="F60" s="13">
        <v>0</v>
      </c>
      <c r="G60" s="22">
        <f t="shared" si="0"/>
        <v>0</v>
      </c>
      <c r="H60" s="22">
        <f t="shared" si="1"/>
        <v>35</v>
      </c>
      <c r="I60" s="22">
        <f t="shared" si="2"/>
        <v>0</v>
      </c>
      <c r="J60" s="22">
        <f t="shared" si="3"/>
        <v>0</v>
      </c>
    </row>
    <row r="61" spans="1:10" ht="22.5">
      <c r="A61" s="11">
        <v>45</v>
      </c>
      <c r="B61" s="20" t="s">
        <v>56</v>
      </c>
      <c r="C61" s="13">
        <v>12</v>
      </c>
      <c r="D61" s="13">
        <v>25608</v>
      </c>
      <c r="E61" s="13">
        <v>316</v>
      </c>
      <c r="F61" s="13">
        <v>4264</v>
      </c>
      <c r="G61" s="22">
        <f t="shared" si="0"/>
        <v>1</v>
      </c>
      <c r="H61" s="22">
        <f t="shared" si="1"/>
        <v>52</v>
      </c>
      <c r="I61" s="22">
        <f t="shared" si="2"/>
        <v>5</v>
      </c>
      <c r="J61" s="22">
        <f t="shared" si="3"/>
        <v>128</v>
      </c>
    </row>
    <row r="62" spans="1:10" ht="22.5">
      <c r="A62" s="11"/>
      <c r="B62" s="20" t="s">
        <v>57</v>
      </c>
      <c r="C62" s="13">
        <v>0</v>
      </c>
      <c r="D62" s="13">
        <v>20068</v>
      </c>
      <c r="E62" s="13">
        <v>68</v>
      </c>
      <c r="F62" s="13">
        <v>792</v>
      </c>
      <c r="G62" s="22">
        <f t="shared" si="0"/>
        <v>0</v>
      </c>
      <c r="H62" s="22">
        <f t="shared" si="1"/>
        <v>41</v>
      </c>
      <c r="I62" s="22">
        <f t="shared" si="2"/>
        <v>2</v>
      </c>
      <c r="J62" s="22">
        <f t="shared" si="3"/>
        <v>24</v>
      </c>
    </row>
    <row r="63" spans="1:10" ht="22.5">
      <c r="A63" s="12">
        <v>46</v>
      </c>
      <c r="B63" s="20" t="s">
        <v>58</v>
      </c>
      <c r="C63" s="13">
        <v>0</v>
      </c>
      <c r="D63" s="13">
        <v>0</v>
      </c>
      <c r="E63" s="13">
        <v>0</v>
      </c>
      <c r="F63" s="13">
        <v>348</v>
      </c>
      <c r="G63" s="22">
        <f t="shared" si="0"/>
        <v>0</v>
      </c>
      <c r="H63" s="22">
        <f t="shared" si="1"/>
        <v>0</v>
      </c>
      <c r="I63" s="22">
        <f t="shared" si="2"/>
        <v>0</v>
      </c>
      <c r="J63" s="22">
        <f t="shared" si="3"/>
        <v>11</v>
      </c>
    </row>
    <row r="64" spans="1:10" ht="33.75">
      <c r="A64" s="12">
        <v>47</v>
      </c>
      <c r="B64" s="20" t="s">
        <v>59</v>
      </c>
      <c r="C64" s="13">
        <v>0</v>
      </c>
      <c r="D64" s="13">
        <v>32496</v>
      </c>
      <c r="E64" s="13">
        <v>0</v>
      </c>
      <c r="F64" s="13">
        <v>0</v>
      </c>
      <c r="G64" s="22">
        <f t="shared" si="0"/>
        <v>0</v>
      </c>
      <c r="H64" s="22">
        <f t="shared" si="1"/>
        <v>65</v>
      </c>
      <c r="I64" s="22">
        <f t="shared" si="2"/>
        <v>0</v>
      </c>
      <c r="J64" s="22">
        <f t="shared" si="3"/>
        <v>0</v>
      </c>
    </row>
    <row r="65" spans="1:10" ht="21" customHeight="1">
      <c r="A65" s="12">
        <v>48</v>
      </c>
      <c r="B65" s="20" t="s">
        <v>60</v>
      </c>
      <c r="C65" s="13">
        <v>0</v>
      </c>
      <c r="D65" s="13">
        <v>146656</v>
      </c>
      <c r="E65" s="13">
        <v>988</v>
      </c>
      <c r="F65" s="13">
        <v>504</v>
      </c>
      <c r="G65" s="22">
        <f t="shared" si="0"/>
        <v>0</v>
      </c>
      <c r="H65" s="22">
        <f t="shared" si="1"/>
        <v>294</v>
      </c>
      <c r="I65" s="22">
        <f t="shared" si="2"/>
        <v>15</v>
      </c>
      <c r="J65" s="22">
        <f t="shared" si="3"/>
        <v>16</v>
      </c>
    </row>
    <row r="66" spans="1:10">
      <c r="A66" s="12">
        <v>49</v>
      </c>
      <c r="B66" s="20" t="s">
        <v>61</v>
      </c>
      <c r="C66" s="13">
        <v>4144</v>
      </c>
      <c r="D66" s="13">
        <v>53596</v>
      </c>
      <c r="E66" s="13">
        <v>836</v>
      </c>
      <c r="F66" s="13">
        <v>192</v>
      </c>
      <c r="G66" s="22">
        <f t="shared" si="0"/>
        <v>21</v>
      </c>
      <c r="H66" s="22">
        <f t="shared" si="1"/>
        <v>108</v>
      </c>
      <c r="I66" s="22">
        <f t="shared" si="2"/>
        <v>13</v>
      </c>
      <c r="J66" s="22">
        <f t="shared" si="3"/>
        <v>6</v>
      </c>
    </row>
    <row r="67" spans="1:10" ht="33.75">
      <c r="A67" s="12">
        <v>50</v>
      </c>
      <c r="B67" s="20" t="s">
        <v>62</v>
      </c>
      <c r="C67" s="13">
        <v>0</v>
      </c>
      <c r="D67" s="13">
        <v>29212</v>
      </c>
      <c r="E67" s="13">
        <v>0</v>
      </c>
      <c r="F67" s="13">
        <v>4780</v>
      </c>
      <c r="G67" s="22">
        <f t="shared" si="0"/>
        <v>0</v>
      </c>
      <c r="H67" s="22">
        <f t="shared" si="1"/>
        <v>59</v>
      </c>
      <c r="I67" s="22">
        <f t="shared" si="2"/>
        <v>0</v>
      </c>
      <c r="J67" s="22">
        <f t="shared" si="3"/>
        <v>144</v>
      </c>
    </row>
    <row r="68" spans="1:10">
      <c r="A68" s="11">
        <v>51</v>
      </c>
      <c r="B68" s="20" t="s">
        <v>63</v>
      </c>
      <c r="C68" s="13">
        <v>0</v>
      </c>
      <c r="D68" s="13">
        <v>132</v>
      </c>
      <c r="E68" s="13">
        <v>0</v>
      </c>
      <c r="F68" s="13">
        <v>0</v>
      </c>
      <c r="G68" s="22">
        <f t="shared" si="0"/>
        <v>0</v>
      </c>
      <c r="H68" s="22">
        <f t="shared" si="1"/>
        <v>1</v>
      </c>
      <c r="I68" s="22">
        <f t="shared" si="2"/>
        <v>0</v>
      </c>
      <c r="J68" s="22">
        <f t="shared" si="3"/>
        <v>0</v>
      </c>
    </row>
    <row r="69" spans="1:10" ht="22.5">
      <c r="A69" s="11">
        <v>52</v>
      </c>
      <c r="B69" s="20" t="s">
        <v>64</v>
      </c>
      <c r="C69" s="13">
        <v>0</v>
      </c>
      <c r="D69" s="13">
        <v>248</v>
      </c>
      <c r="E69" s="13">
        <v>0</v>
      </c>
      <c r="F69" s="13">
        <v>0</v>
      </c>
      <c r="G69" s="22">
        <f t="shared" si="0"/>
        <v>0</v>
      </c>
      <c r="H69" s="22">
        <f t="shared" si="1"/>
        <v>1</v>
      </c>
      <c r="I69" s="22">
        <f t="shared" si="2"/>
        <v>0</v>
      </c>
      <c r="J69" s="22">
        <f t="shared" si="3"/>
        <v>0</v>
      </c>
    </row>
    <row r="70" spans="1:10" ht="22.5">
      <c r="A70" s="11">
        <v>53</v>
      </c>
      <c r="B70" s="20" t="s">
        <v>65</v>
      </c>
      <c r="C70" s="13">
        <v>0</v>
      </c>
      <c r="D70" s="13">
        <v>47384</v>
      </c>
      <c r="E70" s="13">
        <v>744</v>
      </c>
      <c r="F70" s="13">
        <v>2332</v>
      </c>
      <c r="G70" s="22">
        <f t="shared" si="0"/>
        <v>0</v>
      </c>
      <c r="H70" s="22">
        <f t="shared" si="1"/>
        <v>95</v>
      </c>
      <c r="I70" s="22">
        <f t="shared" si="2"/>
        <v>12</v>
      </c>
      <c r="J70" s="22">
        <f t="shared" si="3"/>
        <v>70</v>
      </c>
    </row>
    <row r="71" spans="1:10" ht="33.75">
      <c r="A71" s="11">
        <v>54</v>
      </c>
      <c r="B71" s="20" t="s">
        <v>66</v>
      </c>
      <c r="C71" s="13">
        <v>0</v>
      </c>
      <c r="D71" s="13">
        <v>6808</v>
      </c>
      <c r="E71" s="13">
        <v>0</v>
      </c>
      <c r="F71" s="13">
        <v>384</v>
      </c>
      <c r="G71" s="22">
        <f t="shared" si="0"/>
        <v>0</v>
      </c>
      <c r="H71" s="22">
        <f t="shared" si="1"/>
        <v>14</v>
      </c>
      <c r="I71" s="22">
        <f t="shared" si="2"/>
        <v>0</v>
      </c>
      <c r="J71" s="22">
        <f t="shared" si="3"/>
        <v>12</v>
      </c>
    </row>
    <row r="72" spans="1:10" ht="22.5">
      <c r="A72" s="12">
        <v>55</v>
      </c>
      <c r="B72" s="20" t="s">
        <v>67</v>
      </c>
      <c r="C72" s="13">
        <v>0</v>
      </c>
      <c r="D72" s="13">
        <v>24</v>
      </c>
      <c r="E72" s="13">
        <v>0</v>
      </c>
      <c r="F72" s="13">
        <v>0</v>
      </c>
      <c r="G72" s="22">
        <f t="shared" si="0"/>
        <v>0</v>
      </c>
      <c r="H72" s="22">
        <f t="shared" si="1"/>
        <v>1</v>
      </c>
      <c r="I72" s="22">
        <f t="shared" si="2"/>
        <v>0</v>
      </c>
      <c r="J72" s="22">
        <f t="shared" si="3"/>
        <v>0</v>
      </c>
    </row>
    <row r="73" spans="1:10">
      <c r="A73" s="12">
        <v>57</v>
      </c>
      <c r="B73" s="20" t="s">
        <v>68</v>
      </c>
      <c r="C73" s="13">
        <v>0</v>
      </c>
      <c r="D73" s="13">
        <v>84</v>
      </c>
      <c r="E73" s="13">
        <v>76</v>
      </c>
      <c r="F73" s="13">
        <v>0</v>
      </c>
      <c r="G73" s="22">
        <f t="shared" si="0"/>
        <v>0</v>
      </c>
      <c r="H73" s="22">
        <f t="shared" si="1"/>
        <v>1</v>
      </c>
      <c r="I73" s="22">
        <f t="shared" si="2"/>
        <v>2</v>
      </c>
      <c r="J73" s="22">
        <f t="shared" si="3"/>
        <v>0</v>
      </c>
    </row>
    <row r="74" spans="1:10" ht="22.5">
      <c r="A74" s="12">
        <v>58</v>
      </c>
      <c r="B74" s="20" t="s">
        <v>69</v>
      </c>
      <c r="C74" s="13">
        <v>20300</v>
      </c>
      <c r="D74" s="13">
        <v>0</v>
      </c>
      <c r="E74" s="13">
        <v>0</v>
      </c>
      <c r="F74" s="13">
        <v>0</v>
      </c>
      <c r="G74" s="22">
        <f t="shared" si="0"/>
        <v>102</v>
      </c>
      <c r="H74" s="22">
        <f t="shared" si="1"/>
        <v>0</v>
      </c>
      <c r="I74" s="22">
        <f t="shared" si="2"/>
        <v>0</v>
      </c>
      <c r="J74" s="22">
        <f t="shared" si="3"/>
        <v>0</v>
      </c>
    </row>
    <row r="75" spans="1:10" ht="22.5">
      <c r="A75" s="12">
        <v>59</v>
      </c>
      <c r="B75" s="20" t="s">
        <v>70</v>
      </c>
      <c r="C75" s="13">
        <v>0</v>
      </c>
      <c r="D75" s="13">
        <v>6196</v>
      </c>
      <c r="E75" s="13">
        <v>92</v>
      </c>
      <c r="F75" s="13">
        <v>0</v>
      </c>
      <c r="G75" s="22">
        <f t="shared" si="0"/>
        <v>0</v>
      </c>
      <c r="H75" s="22">
        <f t="shared" si="1"/>
        <v>13</v>
      </c>
      <c r="I75" s="22">
        <f t="shared" si="2"/>
        <v>2</v>
      </c>
      <c r="J75" s="22">
        <f t="shared" si="3"/>
        <v>0</v>
      </c>
    </row>
    <row r="76" spans="1:10">
      <c r="A76" s="11">
        <v>60</v>
      </c>
      <c r="B76" s="20" t="s">
        <v>71</v>
      </c>
      <c r="C76" s="13">
        <v>0</v>
      </c>
      <c r="D76" s="13">
        <v>0</v>
      </c>
      <c r="E76" s="13">
        <v>48</v>
      </c>
      <c r="F76" s="13">
        <v>0</v>
      </c>
      <c r="G76" s="22">
        <f t="shared" si="0"/>
        <v>0</v>
      </c>
      <c r="H76" s="22">
        <f t="shared" si="1"/>
        <v>0</v>
      </c>
      <c r="I76" s="22">
        <f t="shared" si="2"/>
        <v>1</v>
      </c>
      <c r="J76" s="22">
        <f t="shared" si="3"/>
        <v>0</v>
      </c>
    </row>
    <row r="77" spans="1:10">
      <c r="A77" s="11">
        <v>61</v>
      </c>
      <c r="B77" s="20" t="s">
        <v>72</v>
      </c>
      <c r="C77" s="13">
        <v>0</v>
      </c>
      <c r="D77" s="13">
        <v>16</v>
      </c>
      <c r="E77" s="13">
        <v>0</v>
      </c>
      <c r="F77" s="13">
        <v>0</v>
      </c>
      <c r="G77" s="22">
        <f t="shared" si="0"/>
        <v>0</v>
      </c>
      <c r="H77" s="22">
        <f t="shared" si="1"/>
        <v>1</v>
      </c>
      <c r="I77" s="22">
        <f t="shared" si="2"/>
        <v>0</v>
      </c>
      <c r="J77" s="22">
        <f t="shared" si="3"/>
        <v>0</v>
      </c>
    </row>
    <row r="78" spans="1:10">
      <c r="A78" s="11">
        <v>62</v>
      </c>
      <c r="B78" s="20" t="s">
        <v>73</v>
      </c>
      <c r="C78" s="13">
        <v>0</v>
      </c>
      <c r="D78" s="13">
        <v>0</v>
      </c>
      <c r="E78" s="13">
        <v>92</v>
      </c>
      <c r="F78" s="13">
        <v>0</v>
      </c>
      <c r="G78" s="22">
        <f t="shared" si="0"/>
        <v>0</v>
      </c>
      <c r="H78" s="22">
        <f t="shared" si="1"/>
        <v>0</v>
      </c>
      <c r="I78" s="22">
        <f t="shared" si="2"/>
        <v>2</v>
      </c>
      <c r="J78" s="22">
        <f t="shared" si="3"/>
        <v>0</v>
      </c>
    </row>
    <row r="79" spans="1:10" ht="22.5">
      <c r="A79" s="11">
        <v>63</v>
      </c>
      <c r="B79" s="20" t="s">
        <v>74</v>
      </c>
      <c r="C79" s="13">
        <v>0</v>
      </c>
      <c r="D79" s="13">
        <v>512</v>
      </c>
      <c r="E79" s="13">
        <v>0</v>
      </c>
      <c r="F79" s="13">
        <v>0</v>
      </c>
      <c r="G79" s="22">
        <f t="shared" si="0"/>
        <v>0</v>
      </c>
      <c r="H79" s="22">
        <f t="shared" si="1"/>
        <v>2</v>
      </c>
      <c r="I79" s="22">
        <f t="shared" si="2"/>
        <v>0</v>
      </c>
      <c r="J79" s="22">
        <f t="shared" si="3"/>
        <v>0</v>
      </c>
    </row>
    <row r="80" spans="1:10" ht="22.5">
      <c r="A80" s="12">
        <v>64</v>
      </c>
      <c r="B80" s="20" t="s">
        <v>75</v>
      </c>
      <c r="C80" s="13">
        <v>0</v>
      </c>
      <c r="D80" s="13">
        <v>1004</v>
      </c>
      <c r="E80" s="13">
        <v>0</v>
      </c>
      <c r="F80" s="13">
        <v>0</v>
      </c>
      <c r="G80" s="22">
        <f t="shared" si="0"/>
        <v>0</v>
      </c>
      <c r="H80" s="22">
        <f t="shared" si="1"/>
        <v>3</v>
      </c>
      <c r="I80" s="22">
        <f t="shared" si="2"/>
        <v>0</v>
      </c>
      <c r="J80" s="22">
        <f t="shared" si="3"/>
        <v>0</v>
      </c>
    </row>
    <row r="81" spans="1:10">
      <c r="A81" s="12">
        <v>65</v>
      </c>
      <c r="B81" s="20" t="s">
        <v>76</v>
      </c>
      <c r="C81" s="13">
        <v>0</v>
      </c>
      <c r="D81" s="13">
        <v>0</v>
      </c>
      <c r="E81" s="13">
        <v>872</v>
      </c>
      <c r="F81" s="13">
        <v>0</v>
      </c>
      <c r="G81" s="22">
        <f t="shared" si="0"/>
        <v>0</v>
      </c>
      <c r="H81" s="22">
        <f t="shared" si="1"/>
        <v>0</v>
      </c>
      <c r="I81" s="22">
        <f t="shared" si="2"/>
        <v>14</v>
      </c>
      <c r="J81" s="22">
        <f t="shared" si="3"/>
        <v>0</v>
      </c>
    </row>
    <row r="82" spans="1:10" ht="22.5">
      <c r="A82" s="12">
        <v>66</v>
      </c>
      <c r="B82" s="20" t="s">
        <v>77</v>
      </c>
      <c r="C82" s="13">
        <v>0</v>
      </c>
      <c r="D82" s="13">
        <v>0</v>
      </c>
      <c r="E82" s="13">
        <v>160</v>
      </c>
      <c r="F82" s="13">
        <v>0</v>
      </c>
      <c r="G82" s="22">
        <f t="shared" ref="G82:G111" si="4">ROUNDUP((C82/100)*0.5,0)</f>
        <v>0</v>
      </c>
      <c r="H82" s="22">
        <f t="shared" ref="H82:H111" si="5">ROUNDUP((D82/100)*0.2,0)</f>
        <v>0</v>
      </c>
      <c r="I82" s="22">
        <f t="shared" ref="I82:I111" si="6">ROUNDUP((E82/100)*1.5,0)</f>
        <v>3</v>
      </c>
      <c r="J82" s="22">
        <f t="shared" ref="J82:J111" si="7">ROUNDUP((F82/100)*3,0)</f>
        <v>0</v>
      </c>
    </row>
    <row r="83" spans="1:10">
      <c r="A83" s="12">
        <v>67</v>
      </c>
      <c r="B83" s="20" t="s">
        <v>78</v>
      </c>
      <c r="C83" s="13">
        <v>0</v>
      </c>
      <c r="D83" s="13">
        <v>0</v>
      </c>
      <c r="E83" s="13">
        <v>0</v>
      </c>
      <c r="F83" s="13">
        <v>0</v>
      </c>
      <c r="G83" s="22">
        <f t="shared" si="4"/>
        <v>0</v>
      </c>
      <c r="H83" s="22">
        <f t="shared" si="5"/>
        <v>0</v>
      </c>
      <c r="I83" s="22">
        <f t="shared" si="6"/>
        <v>0</v>
      </c>
      <c r="J83" s="22">
        <f t="shared" si="7"/>
        <v>0</v>
      </c>
    </row>
    <row r="84" spans="1:10">
      <c r="A84" s="12">
        <v>68</v>
      </c>
      <c r="B84" s="20" t="s">
        <v>79</v>
      </c>
      <c r="C84" s="13">
        <v>0</v>
      </c>
      <c r="D84" s="13">
        <v>0</v>
      </c>
      <c r="E84" s="13">
        <v>0</v>
      </c>
      <c r="F84" s="13">
        <v>0</v>
      </c>
      <c r="G84" s="22">
        <f t="shared" si="4"/>
        <v>0</v>
      </c>
      <c r="H84" s="22">
        <f t="shared" si="5"/>
        <v>0</v>
      </c>
      <c r="I84" s="22">
        <f t="shared" si="6"/>
        <v>0</v>
      </c>
      <c r="J84" s="22">
        <f t="shared" si="7"/>
        <v>0</v>
      </c>
    </row>
    <row r="85" spans="1:10" ht="14.1" customHeight="1">
      <c r="A85" s="11">
        <v>69</v>
      </c>
      <c r="B85" s="20" t="s">
        <v>80</v>
      </c>
      <c r="C85" s="13">
        <v>0</v>
      </c>
      <c r="D85" s="13">
        <v>904</v>
      </c>
      <c r="E85" s="13">
        <v>156</v>
      </c>
      <c r="F85" s="13">
        <v>0</v>
      </c>
      <c r="G85" s="22">
        <f t="shared" si="4"/>
        <v>0</v>
      </c>
      <c r="H85" s="22">
        <f t="shared" si="5"/>
        <v>2</v>
      </c>
      <c r="I85" s="22">
        <f t="shared" si="6"/>
        <v>3</v>
      </c>
      <c r="J85" s="22">
        <f t="shared" si="7"/>
        <v>0</v>
      </c>
    </row>
    <row r="86" spans="1:10" ht="22.5">
      <c r="A86" s="11">
        <v>70</v>
      </c>
      <c r="B86" s="20" t="s">
        <v>81</v>
      </c>
      <c r="C86" s="13">
        <v>0</v>
      </c>
      <c r="D86" s="13">
        <v>16388</v>
      </c>
      <c r="E86" s="13">
        <v>328</v>
      </c>
      <c r="F86" s="13">
        <v>0</v>
      </c>
      <c r="G86" s="22">
        <f t="shared" si="4"/>
        <v>0</v>
      </c>
      <c r="H86" s="22">
        <f t="shared" si="5"/>
        <v>33</v>
      </c>
      <c r="I86" s="22">
        <f t="shared" si="6"/>
        <v>5</v>
      </c>
      <c r="J86" s="22">
        <f t="shared" si="7"/>
        <v>0</v>
      </c>
    </row>
    <row r="87" spans="1:10">
      <c r="A87" s="11">
        <v>71</v>
      </c>
      <c r="B87" s="20" t="s">
        <v>82</v>
      </c>
      <c r="C87" s="13">
        <v>0</v>
      </c>
      <c r="D87" s="13">
        <v>0</v>
      </c>
      <c r="E87" s="13">
        <v>0</v>
      </c>
      <c r="F87" s="13">
        <v>0</v>
      </c>
      <c r="G87" s="22">
        <f t="shared" si="4"/>
        <v>0</v>
      </c>
      <c r="H87" s="22">
        <f t="shared" si="5"/>
        <v>0</v>
      </c>
      <c r="I87" s="22">
        <f t="shared" si="6"/>
        <v>0</v>
      </c>
      <c r="J87" s="22">
        <f t="shared" si="7"/>
        <v>0</v>
      </c>
    </row>
    <row r="88" spans="1:10" ht="56.25">
      <c r="A88" s="11">
        <v>72</v>
      </c>
      <c r="B88" s="20" t="s">
        <v>83</v>
      </c>
      <c r="C88" s="13">
        <v>0</v>
      </c>
      <c r="D88" s="13">
        <v>2544</v>
      </c>
      <c r="E88" s="13">
        <v>0</v>
      </c>
      <c r="F88" s="13">
        <v>0</v>
      </c>
      <c r="G88" s="22">
        <f t="shared" si="4"/>
        <v>0</v>
      </c>
      <c r="H88" s="22">
        <f t="shared" si="5"/>
        <v>6</v>
      </c>
      <c r="I88" s="22">
        <f t="shared" si="6"/>
        <v>0</v>
      </c>
      <c r="J88" s="22">
        <f t="shared" si="7"/>
        <v>0</v>
      </c>
    </row>
    <row r="89" spans="1:10" ht="33.75">
      <c r="A89" s="12">
        <v>73</v>
      </c>
      <c r="B89" s="20" t="s">
        <v>84</v>
      </c>
      <c r="C89" s="13">
        <v>0</v>
      </c>
      <c r="D89" s="13">
        <v>28</v>
      </c>
      <c r="E89" s="13">
        <v>0</v>
      </c>
      <c r="F89" s="13">
        <v>0</v>
      </c>
      <c r="G89" s="22">
        <f t="shared" si="4"/>
        <v>0</v>
      </c>
      <c r="H89" s="22">
        <f t="shared" si="5"/>
        <v>1</v>
      </c>
      <c r="I89" s="22">
        <f t="shared" si="6"/>
        <v>0</v>
      </c>
      <c r="J89" s="22">
        <f t="shared" si="7"/>
        <v>0</v>
      </c>
    </row>
    <row r="90" spans="1:10">
      <c r="A90" s="12">
        <v>74</v>
      </c>
      <c r="B90" s="20" t="s">
        <v>85</v>
      </c>
      <c r="C90" s="13">
        <v>0</v>
      </c>
      <c r="D90" s="13">
        <v>104</v>
      </c>
      <c r="E90" s="13">
        <v>0</v>
      </c>
      <c r="F90" s="13">
        <v>0</v>
      </c>
      <c r="G90" s="22">
        <f t="shared" si="4"/>
        <v>0</v>
      </c>
      <c r="H90" s="22">
        <f t="shared" si="5"/>
        <v>1</v>
      </c>
      <c r="I90" s="22">
        <f t="shared" si="6"/>
        <v>0</v>
      </c>
      <c r="J90" s="22">
        <f t="shared" si="7"/>
        <v>0</v>
      </c>
    </row>
    <row r="91" spans="1:10">
      <c r="A91" s="12">
        <v>75</v>
      </c>
      <c r="B91" s="20" t="s">
        <v>86</v>
      </c>
      <c r="C91" s="13">
        <v>0</v>
      </c>
      <c r="D91" s="13">
        <v>0</v>
      </c>
      <c r="E91" s="13">
        <v>0</v>
      </c>
      <c r="F91" s="13">
        <v>0</v>
      </c>
      <c r="G91" s="22">
        <f t="shared" si="4"/>
        <v>0</v>
      </c>
      <c r="H91" s="22">
        <f t="shared" si="5"/>
        <v>0</v>
      </c>
      <c r="I91" s="22">
        <f t="shared" si="6"/>
        <v>0</v>
      </c>
      <c r="J91" s="22">
        <f t="shared" si="7"/>
        <v>0</v>
      </c>
    </row>
    <row r="92" spans="1:10">
      <c r="A92" s="12">
        <v>76</v>
      </c>
      <c r="B92" s="20" t="s">
        <v>87</v>
      </c>
      <c r="C92" s="13">
        <v>0</v>
      </c>
      <c r="D92" s="13">
        <v>0</v>
      </c>
      <c r="E92" s="13">
        <v>0</v>
      </c>
      <c r="F92" s="13">
        <v>0</v>
      </c>
      <c r="G92" s="22">
        <f t="shared" si="4"/>
        <v>0</v>
      </c>
      <c r="H92" s="22">
        <f t="shared" si="5"/>
        <v>0</v>
      </c>
      <c r="I92" s="22">
        <f t="shared" si="6"/>
        <v>0</v>
      </c>
      <c r="J92" s="22">
        <f t="shared" si="7"/>
        <v>0</v>
      </c>
    </row>
    <row r="93" spans="1:10">
      <c r="A93" s="12">
        <v>77</v>
      </c>
      <c r="B93" s="20" t="s">
        <v>88</v>
      </c>
      <c r="C93" s="13">
        <v>0</v>
      </c>
      <c r="D93" s="13">
        <v>0</v>
      </c>
      <c r="E93" s="13">
        <v>0</v>
      </c>
      <c r="F93" s="13">
        <v>0</v>
      </c>
      <c r="G93" s="22">
        <f t="shared" si="4"/>
        <v>0</v>
      </c>
      <c r="H93" s="22">
        <f t="shared" si="5"/>
        <v>0</v>
      </c>
      <c r="I93" s="22">
        <f t="shared" si="6"/>
        <v>0</v>
      </c>
      <c r="J93" s="22">
        <f t="shared" si="7"/>
        <v>0</v>
      </c>
    </row>
    <row r="94" spans="1:10">
      <c r="A94" s="11">
        <v>78</v>
      </c>
      <c r="B94" s="20" t="s">
        <v>89</v>
      </c>
      <c r="C94" s="13">
        <v>0</v>
      </c>
      <c r="D94" s="13">
        <v>0</v>
      </c>
      <c r="E94" s="13">
        <v>432</v>
      </c>
      <c r="F94" s="13">
        <v>0</v>
      </c>
      <c r="G94" s="22">
        <f t="shared" si="4"/>
        <v>0</v>
      </c>
      <c r="H94" s="22">
        <f t="shared" si="5"/>
        <v>0</v>
      </c>
      <c r="I94" s="22">
        <f t="shared" si="6"/>
        <v>7</v>
      </c>
      <c r="J94" s="22">
        <f t="shared" si="7"/>
        <v>0</v>
      </c>
    </row>
    <row r="95" spans="1:10">
      <c r="A95" s="11">
        <v>79</v>
      </c>
      <c r="B95" s="20" t="s">
        <v>90</v>
      </c>
      <c r="C95" s="13">
        <v>0</v>
      </c>
      <c r="D95" s="13">
        <v>0</v>
      </c>
      <c r="E95" s="13">
        <v>256</v>
      </c>
      <c r="F95" s="13">
        <v>0</v>
      </c>
      <c r="G95" s="22">
        <f t="shared" si="4"/>
        <v>0</v>
      </c>
      <c r="H95" s="22">
        <f t="shared" si="5"/>
        <v>0</v>
      </c>
      <c r="I95" s="22">
        <f t="shared" si="6"/>
        <v>4</v>
      </c>
      <c r="J95" s="22">
        <f t="shared" si="7"/>
        <v>0</v>
      </c>
    </row>
    <row r="96" spans="1:10" ht="22.5">
      <c r="A96" s="11">
        <v>80</v>
      </c>
      <c r="B96" s="20" t="s">
        <v>91</v>
      </c>
      <c r="C96" s="13">
        <v>0</v>
      </c>
      <c r="D96" s="13">
        <v>0</v>
      </c>
      <c r="E96" s="13">
        <v>4</v>
      </c>
      <c r="F96" s="13">
        <v>0</v>
      </c>
      <c r="G96" s="22">
        <f t="shared" si="4"/>
        <v>0</v>
      </c>
      <c r="H96" s="22">
        <f t="shared" si="5"/>
        <v>0</v>
      </c>
      <c r="I96" s="22">
        <f t="shared" si="6"/>
        <v>1</v>
      </c>
      <c r="J96" s="22">
        <f t="shared" si="7"/>
        <v>0</v>
      </c>
    </row>
    <row r="97" spans="1:10" ht="22.5">
      <c r="A97" s="11">
        <v>81</v>
      </c>
      <c r="B97" s="20" t="s">
        <v>92</v>
      </c>
      <c r="C97" s="13">
        <v>0</v>
      </c>
      <c r="D97" s="13">
        <v>4</v>
      </c>
      <c r="E97" s="13">
        <v>0</v>
      </c>
      <c r="F97" s="13">
        <v>0</v>
      </c>
      <c r="G97" s="22">
        <f t="shared" si="4"/>
        <v>0</v>
      </c>
      <c r="H97" s="22">
        <f t="shared" si="5"/>
        <v>1</v>
      </c>
      <c r="I97" s="22">
        <f t="shared" si="6"/>
        <v>0</v>
      </c>
      <c r="J97" s="22">
        <f t="shared" si="7"/>
        <v>0</v>
      </c>
    </row>
    <row r="98" spans="1:10">
      <c r="A98" s="12">
        <v>82</v>
      </c>
      <c r="B98" s="20" t="s">
        <v>93</v>
      </c>
      <c r="C98" s="13">
        <v>0</v>
      </c>
      <c r="D98" s="13">
        <v>0</v>
      </c>
      <c r="E98" s="13">
        <v>0</v>
      </c>
      <c r="F98" s="13">
        <v>0</v>
      </c>
      <c r="G98" s="22">
        <f t="shared" si="4"/>
        <v>0</v>
      </c>
      <c r="H98" s="22">
        <f t="shared" si="5"/>
        <v>0</v>
      </c>
      <c r="I98" s="22">
        <f t="shared" si="6"/>
        <v>0</v>
      </c>
      <c r="J98" s="22">
        <f t="shared" si="7"/>
        <v>0</v>
      </c>
    </row>
    <row r="99" spans="1:10">
      <c r="A99" s="12">
        <v>83</v>
      </c>
      <c r="B99" s="20" t="s">
        <v>94</v>
      </c>
      <c r="C99" s="13">
        <v>0</v>
      </c>
      <c r="D99" s="13">
        <v>0</v>
      </c>
      <c r="E99" s="13">
        <v>0</v>
      </c>
      <c r="F99" s="13">
        <v>0</v>
      </c>
      <c r="G99" s="22">
        <f t="shared" si="4"/>
        <v>0</v>
      </c>
      <c r="H99" s="22">
        <f t="shared" si="5"/>
        <v>0</v>
      </c>
      <c r="I99" s="22">
        <f t="shared" si="6"/>
        <v>0</v>
      </c>
      <c r="J99" s="22">
        <f t="shared" si="7"/>
        <v>0</v>
      </c>
    </row>
    <row r="100" spans="1:10">
      <c r="A100" s="12">
        <v>84</v>
      </c>
      <c r="B100" s="20" t="s">
        <v>95</v>
      </c>
      <c r="C100" s="13">
        <v>0</v>
      </c>
      <c r="D100" s="13">
        <v>108</v>
      </c>
      <c r="E100" s="13">
        <v>0</v>
      </c>
      <c r="F100" s="13">
        <v>0</v>
      </c>
      <c r="G100" s="22">
        <f t="shared" si="4"/>
        <v>0</v>
      </c>
      <c r="H100" s="22">
        <f t="shared" si="5"/>
        <v>1</v>
      </c>
      <c r="I100" s="22">
        <f t="shared" si="6"/>
        <v>0</v>
      </c>
      <c r="J100" s="22">
        <f t="shared" si="7"/>
        <v>0</v>
      </c>
    </row>
    <row r="101" spans="1:10">
      <c r="A101" s="12">
        <v>85</v>
      </c>
      <c r="B101" s="20" t="s">
        <v>96</v>
      </c>
      <c r="C101" s="13">
        <v>0</v>
      </c>
      <c r="D101" s="13">
        <v>0</v>
      </c>
      <c r="E101" s="13">
        <v>0</v>
      </c>
      <c r="F101" s="13">
        <v>0</v>
      </c>
      <c r="G101" s="22">
        <f t="shared" si="4"/>
        <v>0</v>
      </c>
      <c r="H101" s="22">
        <f t="shared" si="5"/>
        <v>0</v>
      </c>
      <c r="I101" s="22">
        <f t="shared" si="6"/>
        <v>0</v>
      </c>
      <c r="J101" s="22">
        <f t="shared" si="7"/>
        <v>0</v>
      </c>
    </row>
    <row r="102" spans="1:10">
      <c r="A102" s="12">
        <v>86</v>
      </c>
      <c r="B102" s="20" t="s">
        <v>97</v>
      </c>
      <c r="C102" s="13">
        <v>0</v>
      </c>
      <c r="D102" s="13">
        <v>0</v>
      </c>
      <c r="E102" s="13">
        <v>0</v>
      </c>
      <c r="F102" s="13">
        <v>0</v>
      </c>
      <c r="G102" s="22">
        <f t="shared" si="4"/>
        <v>0</v>
      </c>
      <c r="H102" s="22">
        <f t="shared" si="5"/>
        <v>0</v>
      </c>
      <c r="I102" s="22">
        <f t="shared" si="6"/>
        <v>0</v>
      </c>
      <c r="J102" s="22">
        <f t="shared" si="7"/>
        <v>0</v>
      </c>
    </row>
    <row r="103" spans="1:10">
      <c r="A103" s="11">
        <v>87</v>
      </c>
      <c r="B103" s="20" t="s">
        <v>98</v>
      </c>
      <c r="C103" s="13">
        <v>0</v>
      </c>
      <c r="D103" s="13">
        <v>4</v>
      </c>
      <c r="E103" s="13">
        <v>0</v>
      </c>
      <c r="F103" s="13">
        <v>0</v>
      </c>
      <c r="G103" s="22">
        <f t="shared" si="4"/>
        <v>0</v>
      </c>
      <c r="H103" s="22">
        <f t="shared" si="5"/>
        <v>1</v>
      </c>
      <c r="I103" s="22">
        <f t="shared" si="6"/>
        <v>0</v>
      </c>
      <c r="J103" s="22">
        <f t="shared" si="7"/>
        <v>0</v>
      </c>
    </row>
    <row r="104" spans="1:10">
      <c r="A104" s="11">
        <v>88</v>
      </c>
      <c r="B104" s="20" t="s">
        <v>99</v>
      </c>
      <c r="C104" s="13">
        <v>0</v>
      </c>
      <c r="D104" s="13">
        <v>0</v>
      </c>
      <c r="E104" s="13">
        <v>0</v>
      </c>
      <c r="F104" s="13">
        <v>0</v>
      </c>
      <c r="G104" s="22">
        <f t="shared" si="4"/>
        <v>0</v>
      </c>
      <c r="H104" s="22">
        <f t="shared" si="5"/>
        <v>0</v>
      </c>
      <c r="I104" s="22">
        <f t="shared" si="6"/>
        <v>0</v>
      </c>
      <c r="J104" s="22">
        <f t="shared" si="7"/>
        <v>0</v>
      </c>
    </row>
    <row r="105" spans="1:10">
      <c r="A105" s="11">
        <v>89</v>
      </c>
      <c r="B105" s="20" t="s">
        <v>100</v>
      </c>
      <c r="C105" s="13">
        <v>0</v>
      </c>
      <c r="D105" s="13">
        <v>132</v>
      </c>
      <c r="E105" s="13">
        <v>0</v>
      </c>
      <c r="F105" s="13">
        <v>0</v>
      </c>
      <c r="G105" s="22">
        <f t="shared" si="4"/>
        <v>0</v>
      </c>
      <c r="H105" s="22">
        <f t="shared" si="5"/>
        <v>1</v>
      </c>
      <c r="I105" s="22">
        <f t="shared" si="6"/>
        <v>0</v>
      </c>
      <c r="J105" s="22">
        <f t="shared" si="7"/>
        <v>0</v>
      </c>
    </row>
    <row r="106" spans="1:10">
      <c r="A106" s="11">
        <v>90</v>
      </c>
      <c r="B106" s="13" t="s">
        <v>101</v>
      </c>
      <c r="C106" s="13">
        <v>0</v>
      </c>
      <c r="D106" s="13">
        <v>0</v>
      </c>
      <c r="E106" s="13">
        <v>0</v>
      </c>
      <c r="F106" s="13">
        <v>0</v>
      </c>
      <c r="G106" s="22">
        <f t="shared" si="4"/>
        <v>0</v>
      </c>
      <c r="H106" s="22">
        <f t="shared" si="5"/>
        <v>0</v>
      </c>
      <c r="I106" s="22">
        <f t="shared" si="6"/>
        <v>0</v>
      </c>
      <c r="J106" s="22">
        <f t="shared" si="7"/>
        <v>0</v>
      </c>
    </row>
    <row r="107" spans="1:10" ht="22.5">
      <c r="A107" s="12">
        <v>91</v>
      </c>
      <c r="B107" s="13" t="s">
        <v>102</v>
      </c>
      <c r="C107" s="13">
        <v>0</v>
      </c>
      <c r="D107" s="13">
        <v>0</v>
      </c>
      <c r="E107" s="13">
        <v>0</v>
      </c>
      <c r="F107" s="13">
        <v>0</v>
      </c>
      <c r="G107" s="22">
        <f t="shared" si="4"/>
        <v>0</v>
      </c>
      <c r="H107" s="22">
        <f t="shared" si="5"/>
        <v>0</v>
      </c>
      <c r="I107" s="22">
        <f t="shared" si="6"/>
        <v>0</v>
      </c>
      <c r="J107" s="22">
        <f t="shared" si="7"/>
        <v>0</v>
      </c>
    </row>
    <row r="108" spans="1:10" ht="22.5">
      <c r="A108" s="12">
        <v>92</v>
      </c>
      <c r="B108" s="13" t="s">
        <v>103</v>
      </c>
      <c r="C108" s="13">
        <v>0</v>
      </c>
      <c r="D108" s="13">
        <v>0</v>
      </c>
      <c r="E108" s="13">
        <v>0</v>
      </c>
      <c r="F108" s="13">
        <v>0</v>
      </c>
      <c r="G108" s="22">
        <f t="shared" si="4"/>
        <v>0</v>
      </c>
      <c r="H108" s="22">
        <f t="shared" si="5"/>
        <v>0</v>
      </c>
      <c r="I108" s="22">
        <f t="shared" si="6"/>
        <v>0</v>
      </c>
      <c r="J108" s="22">
        <f t="shared" si="7"/>
        <v>0</v>
      </c>
    </row>
    <row r="109" spans="1:10" ht="22.5">
      <c r="A109" s="12">
        <v>93</v>
      </c>
      <c r="B109" s="13" t="s">
        <v>104</v>
      </c>
      <c r="C109" s="13">
        <v>0</v>
      </c>
      <c r="D109" s="13">
        <v>0</v>
      </c>
      <c r="E109" s="13">
        <v>0</v>
      </c>
      <c r="F109" s="13">
        <v>0</v>
      </c>
      <c r="G109" s="22">
        <f t="shared" si="4"/>
        <v>0</v>
      </c>
      <c r="H109" s="22">
        <f t="shared" si="5"/>
        <v>0</v>
      </c>
      <c r="I109" s="22">
        <f t="shared" si="6"/>
        <v>0</v>
      </c>
      <c r="J109" s="22">
        <f t="shared" si="7"/>
        <v>0</v>
      </c>
    </row>
    <row r="110" spans="1:10">
      <c r="A110" s="12">
        <v>94</v>
      </c>
      <c r="B110" s="13" t="s">
        <v>105</v>
      </c>
      <c r="C110" s="13">
        <v>0</v>
      </c>
      <c r="D110" s="13">
        <v>0</v>
      </c>
      <c r="E110" s="13">
        <v>0</v>
      </c>
      <c r="F110" s="13">
        <v>0</v>
      </c>
      <c r="G110" s="22">
        <f t="shared" si="4"/>
        <v>0</v>
      </c>
      <c r="H110" s="22">
        <f t="shared" si="5"/>
        <v>0</v>
      </c>
      <c r="I110" s="22">
        <f t="shared" si="6"/>
        <v>0</v>
      </c>
      <c r="J110" s="22">
        <f t="shared" si="7"/>
        <v>0</v>
      </c>
    </row>
    <row r="111" spans="1:10" ht="45">
      <c r="A111" s="12">
        <v>95</v>
      </c>
      <c r="B111" s="13" t="s">
        <v>106</v>
      </c>
      <c r="C111" s="13">
        <v>0</v>
      </c>
      <c r="D111" s="13">
        <v>0</v>
      </c>
      <c r="E111" s="13">
        <v>0</v>
      </c>
      <c r="F111" s="13">
        <v>0</v>
      </c>
      <c r="G111" s="22">
        <f t="shared" si="4"/>
        <v>0</v>
      </c>
      <c r="H111" s="22">
        <f t="shared" si="5"/>
        <v>0</v>
      </c>
      <c r="I111" s="22">
        <f t="shared" si="6"/>
        <v>0</v>
      </c>
      <c r="J111" s="22">
        <f t="shared" si="7"/>
        <v>0</v>
      </c>
    </row>
    <row r="113" spans="2:2">
      <c r="B113" s="9" t="s">
        <v>107</v>
      </c>
    </row>
    <row r="114" spans="2:2">
      <c r="B114" s="9" t="s">
        <v>108</v>
      </c>
    </row>
    <row r="115" spans="2:2">
      <c r="B115" s="9" t="s">
        <v>109</v>
      </c>
    </row>
    <row r="116" spans="2:2">
      <c r="B116" s="9" t="s">
        <v>110</v>
      </c>
    </row>
  </sheetData>
  <mergeCells count="6">
    <mergeCell ref="C14:F15"/>
    <mergeCell ref="G14:J14"/>
    <mergeCell ref="A10:J10"/>
    <mergeCell ref="B14:B16"/>
    <mergeCell ref="A14:A16"/>
    <mergeCell ref="B12:F12"/>
  </mergeCells>
  <pageMargins left="0.70866141732283472" right="0.11811023622047245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="110" zoomScaleNormal="110" workbookViewId="0">
      <selection activeCell="J6" sqref="J6:J100"/>
    </sheetView>
  </sheetViews>
  <sheetFormatPr defaultColWidth="8.85546875" defaultRowHeight="15"/>
  <cols>
    <col min="1" max="1" width="4.28515625" style="6" customWidth="1"/>
    <col min="2" max="2" width="22.7109375" style="9" customWidth="1"/>
    <col min="3" max="10" width="12.42578125" style="10" customWidth="1"/>
    <col min="11" max="16384" width="8.85546875" style="6"/>
  </cols>
  <sheetData>
    <row r="1" spans="1:10" ht="35.450000000000003" customHeight="1">
      <c r="A1" s="2"/>
      <c r="B1" s="41"/>
      <c r="C1" s="44"/>
      <c r="D1" s="44"/>
      <c r="E1" s="44"/>
      <c r="F1" s="44"/>
      <c r="G1" s="44"/>
      <c r="H1" s="44"/>
      <c r="I1" s="44"/>
      <c r="J1" s="44"/>
    </row>
    <row r="2" spans="1:10" s="5" customFormat="1">
      <c r="A2" s="6"/>
      <c r="B2" s="8"/>
    </row>
    <row r="3" spans="1:10" s="5" customFormat="1" ht="57" customHeight="1">
      <c r="A3" s="40" t="s">
        <v>0</v>
      </c>
      <c r="B3" s="37" t="s">
        <v>1</v>
      </c>
      <c r="C3" s="34" t="s">
        <v>115</v>
      </c>
      <c r="D3" s="34"/>
      <c r="E3" s="34"/>
      <c r="F3" s="34"/>
      <c r="G3" s="34"/>
      <c r="H3" s="34"/>
      <c r="I3" s="34"/>
      <c r="J3" s="34"/>
    </row>
    <row r="4" spans="1:10" s="15" customFormat="1" ht="84" customHeight="1">
      <c r="A4" s="38"/>
      <c r="B4" s="38"/>
      <c r="C4" s="42" t="s">
        <v>111</v>
      </c>
      <c r="D4" s="45"/>
      <c r="E4" s="42" t="s">
        <v>112</v>
      </c>
      <c r="F4" s="43"/>
      <c r="G4" s="42" t="s">
        <v>113</v>
      </c>
      <c r="H4" s="43"/>
      <c r="I4" s="42" t="s">
        <v>114</v>
      </c>
      <c r="J4" s="43"/>
    </row>
    <row r="5" spans="1:10" s="15" customFormat="1" ht="69.599999999999994" customHeight="1">
      <c r="A5" s="39"/>
      <c r="B5" s="39"/>
      <c r="C5" s="16" t="s">
        <v>10</v>
      </c>
      <c r="D5" s="16" t="s">
        <v>116</v>
      </c>
      <c r="E5" s="16" t="s">
        <v>10</v>
      </c>
      <c r="F5" s="16" t="s">
        <v>116</v>
      </c>
      <c r="G5" s="16" t="s">
        <v>10</v>
      </c>
      <c r="H5" s="16" t="s">
        <v>116</v>
      </c>
      <c r="I5" s="16" t="s">
        <v>10</v>
      </c>
      <c r="J5" s="16" t="s">
        <v>116</v>
      </c>
    </row>
    <row r="6" spans="1:10" s="5" customFormat="1" ht="27.95" customHeight="1">
      <c r="A6" s="12">
        <v>1</v>
      </c>
      <c r="B6" s="13" t="s">
        <v>12</v>
      </c>
      <c r="C6" s="18">
        <v>0</v>
      </c>
      <c r="D6" s="7"/>
      <c r="E6" s="18">
        <v>1</v>
      </c>
      <c r="F6" s="7"/>
      <c r="G6" s="18">
        <v>0</v>
      </c>
      <c r="H6" s="7"/>
      <c r="I6" s="18">
        <v>0</v>
      </c>
      <c r="J6" s="7"/>
    </row>
    <row r="7" spans="1:10" s="5" customFormat="1" ht="14.25">
      <c r="A7" s="12">
        <v>2</v>
      </c>
      <c r="B7" s="14" t="s">
        <v>13</v>
      </c>
      <c r="C7" s="18">
        <v>0</v>
      </c>
      <c r="D7" s="7"/>
      <c r="E7" s="18">
        <v>48</v>
      </c>
      <c r="F7" s="7"/>
      <c r="G7" s="18">
        <v>5</v>
      </c>
      <c r="H7" s="7"/>
      <c r="I7" s="18">
        <v>92</v>
      </c>
      <c r="J7" s="7"/>
    </row>
    <row r="8" spans="1:10" s="5" customFormat="1" ht="14.25">
      <c r="A8" s="12">
        <v>3</v>
      </c>
      <c r="B8" s="14" t="s">
        <v>14</v>
      </c>
      <c r="C8" s="18">
        <v>1</v>
      </c>
      <c r="D8" s="7"/>
      <c r="E8" s="18">
        <v>25</v>
      </c>
      <c r="F8" s="7"/>
      <c r="G8" s="18">
        <v>2</v>
      </c>
      <c r="H8" s="7"/>
      <c r="I8" s="18">
        <v>25</v>
      </c>
      <c r="J8" s="7"/>
    </row>
    <row r="9" spans="1:10" s="5" customFormat="1" ht="14.25">
      <c r="A9" s="12">
        <v>4</v>
      </c>
      <c r="B9" s="13" t="s">
        <v>15</v>
      </c>
      <c r="C9" s="18">
        <v>0</v>
      </c>
      <c r="D9" s="7"/>
      <c r="E9" s="18">
        <v>26</v>
      </c>
      <c r="F9" s="7"/>
      <c r="G9" s="18">
        <v>0</v>
      </c>
      <c r="H9" s="7"/>
      <c r="I9" s="18">
        <v>0</v>
      </c>
      <c r="J9" s="7"/>
    </row>
    <row r="10" spans="1:10" s="5" customFormat="1" ht="14.25">
      <c r="A10" s="12">
        <v>5</v>
      </c>
      <c r="B10" s="14" t="s">
        <v>16</v>
      </c>
      <c r="C10" s="18">
        <v>0</v>
      </c>
      <c r="D10" s="7"/>
      <c r="E10" s="18">
        <v>20</v>
      </c>
      <c r="F10" s="7"/>
      <c r="G10" s="18">
        <v>12</v>
      </c>
      <c r="H10" s="7"/>
      <c r="I10" s="18">
        <v>24</v>
      </c>
      <c r="J10" s="7"/>
    </row>
    <row r="11" spans="1:10" ht="33.75">
      <c r="A11" s="11">
        <v>6</v>
      </c>
      <c r="B11" s="13" t="s">
        <v>17</v>
      </c>
      <c r="C11" s="18">
        <v>0</v>
      </c>
      <c r="D11" s="7"/>
      <c r="E11" s="1">
        <v>0</v>
      </c>
      <c r="F11" s="7"/>
      <c r="G11" s="1">
        <v>0</v>
      </c>
      <c r="H11" s="7"/>
      <c r="I11" s="1">
        <v>4</v>
      </c>
      <c r="J11" s="7"/>
    </row>
    <row r="12" spans="1:10" ht="22.5">
      <c r="A12" s="11">
        <v>7</v>
      </c>
      <c r="B12" s="14" t="s">
        <v>18</v>
      </c>
      <c r="C12" s="18">
        <v>0</v>
      </c>
      <c r="D12" s="7"/>
      <c r="E12" s="1">
        <v>0</v>
      </c>
      <c r="F12" s="7"/>
      <c r="G12" s="1">
        <v>0</v>
      </c>
      <c r="H12" s="7"/>
      <c r="I12" s="1">
        <v>3</v>
      </c>
      <c r="J12" s="7"/>
    </row>
    <row r="13" spans="1:10" ht="33.75">
      <c r="A13" s="11">
        <v>8</v>
      </c>
      <c r="B13" s="13" t="s">
        <v>19</v>
      </c>
      <c r="C13" s="18">
        <v>0</v>
      </c>
      <c r="D13" s="7"/>
      <c r="E13" s="1">
        <v>4</v>
      </c>
      <c r="F13" s="7"/>
      <c r="G13" s="1">
        <v>0</v>
      </c>
      <c r="H13" s="7"/>
      <c r="I13" s="1">
        <v>0</v>
      </c>
      <c r="J13" s="7"/>
    </row>
    <row r="14" spans="1:10" ht="45">
      <c r="A14" s="11">
        <v>9</v>
      </c>
      <c r="B14" s="13" t="s">
        <v>20</v>
      </c>
      <c r="C14" s="18">
        <v>0</v>
      </c>
      <c r="D14" s="7"/>
      <c r="E14" s="1">
        <v>5</v>
      </c>
      <c r="F14" s="7"/>
      <c r="G14" s="1">
        <v>0</v>
      </c>
      <c r="H14" s="7"/>
      <c r="I14" s="1">
        <v>0</v>
      </c>
      <c r="J14" s="7"/>
    </row>
    <row r="15" spans="1:10" ht="33.75">
      <c r="A15" s="12">
        <v>10</v>
      </c>
      <c r="B15" s="13" t="s">
        <v>21</v>
      </c>
      <c r="C15" s="18">
        <v>0</v>
      </c>
      <c r="D15" s="7"/>
      <c r="E15" s="1">
        <v>2</v>
      </c>
      <c r="F15" s="7"/>
      <c r="G15" s="1">
        <v>0</v>
      </c>
      <c r="H15" s="7"/>
      <c r="I15" s="1">
        <v>0</v>
      </c>
      <c r="J15" s="7"/>
    </row>
    <row r="16" spans="1:10" ht="33.75">
      <c r="A16" s="12">
        <v>11</v>
      </c>
      <c r="B16" s="13" t="s">
        <v>22</v>
      </c>
      <c r="C16" s="18">
        <v>0</v>
      </c>
      <c r="D16" s="7"/>
      <c r="E16" s="1">
        <v>5</v>
      </c>
      <c r="F16" s="7"/>
      <c r="G16" s="1">
        <v>0</v>
      </c>
      <c r="H16" s="7"/>
      <c r="I16" s="1">
        <v>0</v>
      </c>
      <c r="J16" s="7"/>
    </row>
    <row r="17" spans="1:10" ht="22.5">
      <c r="A17" s="12">
        <v>12</v>
      </c>
      <c r="B17" s="13" t="s">
        <v>23</v>
      </c>
      <c r="C17" s="1">
        <v>1</v>
      </c>
      <c r="D17" s="7"/>
      <c r="E17" s="1">
        <v>48</v>
      </c>
      <c r="F17" s="7"/>
      <c r="G17" s="1">
        <v>0</v>
      </c>
      <c r="H17" s="7"/>
      <c r="I17" s="1">
        <v>0</v>
      </c>
      <c r="J17" s="7"/>
    </row>
    <row r="18" spans="1:10">
      <c r="A18" s="12">
        <v>13</v>
      </c>
      <c r="B18" s="13" t="s">
        <v>24</v>
      </c>
      <c r="C18" s="1">
        <v>1</v>
      </c>
      <c r="D18" s="7"/>
      <c r="E18" s="1">
        <v>28</v>
      </c>
      <c r="F18" s="7"/>
      <c r="G18" s="1">
        <v>6</v>
      </c>
      <c r="H18" s="7"/>
      <c r="I18" s="1">
        <v>8</v>
      </c>
      <c r="J18" s="7"/>
    </row>
    <row r="19" spans="1:10">
      <c r="A19" s="12">
        <v>14</v>
      </c>
      <c r="B19" s="13" t="s">
        <v>25</v>
      </c>
      <c r="C19" s="1">
        <v>1</v>
      </c>
      <c r="D19" s="7"/>
      <c r="E19" s="1">
        <v>15</v>
      </c>
      <c r="F19" s="7"/>
      <c r="G19" s="1">
        <v>1</v>
      </c>
      <c r="H19" s="7"/>
      <c r="I19" s="1">
        <v>10</v>
      </c>
      <c r="J19" s="7"/>
    </row>
    <row r="20" spans="1:10">
      <c r="A20" s="11">
        <v>15</v>
      </c>
      <c r="B20" s="13" t="s">
        <v>26</v>
      </c>
      <c r="C20" s="1">
        <v>0</v>
      </c>
      <c r="D20" s="7"/>
      <c r="E20" s="1">
        <v>1</v>
      </c>
      <c r="F20" s="7"/>
      <c r="G20" s="1">
        <v>1</v>
      </c>
      <c r="H20" s="7"/>
      <c r="I20" s="1">
        <v>0</v>
      </c>
      <c r="J20" s="7"/>
    </row>
    <row r="21" spans="1:10">
      <c r="A21" s="11">
        <v>16</v>
      </c>
      <c r="B21" s="13" t="s">
        <v>27</v>
      </c>
      <c r="C21" s="1">
        <v>2</v>
      </c>
      <c r="D21" s="7"/>
      <c r="E21" s="1">
        <v>34</v>
      </c>
      <c r="F21" s="7"/>
      <c r="G21" s="1">
        <v>4</v>
      </c>
      <c r="H21" s="7"/>
      <c r="I21" s="1">
        <v>13</v>
      </c>
      <c r="J21" s="7"/>
    </row>
    <row r="22" spans="1:10">
      <c r="A22" s="11">
        <v>17</v>
      </c>
      <c r="B22" s="13" t="s">
        <v>28</v>
      </c>
      <c r="C22" s="1">
        <v>1</v>
      </c>
      <c r="D22" s="7"/>
      <c r="E22" s="1">
        <v>3</v>
      </c>
      <c r="F22" s="7"/>
      <c r="G22" s="1">
        <v>1</v>
      </c>
      <c r="H22" s="7"/>
      <c r="I22" s="1">
        <v>2</v>
      </c>
      <c r="J22" s="7"/>
    </row>
    <row r="23" spans="1:10">
      <c r="A23" s="11">
        <v>18</v>
      </c>
      <c r="B23" s="13" t="s">
        <v>29</v>
      </c>
      <c r="C23" s="1">
        <v>1</v>
      </c>
      <c r="D23" s="7"/>
      <c r="E23" s="1">
        <v>1</v>
      </c>
      <c r="F23" s="7"/>
      <c r="G23" s="1">
        <v>1</v>
      </c>
      <c r="H23" s="7"/>
      <c r="I23" s="1">
        <v>0</v>
      </c>
      <c r="J23" s="7"/>
    </row>
    <row r="24" spans="1:10">
      <c r="A24" s="12">
        <v>19</v>
      </c>
      <c r="B24" s="13" t="s">
        <v>30</v>
      </c>
      <c r="C24" s="1">
        <v>1</v>
      </c>
      <c r="D24" s="7"/>
      <c r="E24" s="1">
        <v>3</v>
      </c>
      <c r="F24" s="7"/>
      <c r="G24" s="1">
        <v>1</v>
      </c>
      <c r="H24" s="7"/>
      <c r="I24" s="1">
        <v>1</v>
      </c>
      <c r="J24" s="7"/>
    </row>
    <row r="25" spans="1:10">
      <c r="A25" s="12">
        <v>20</v>
      </c>
      <c r="B25" s="13" t="s">
        <v>31</v>
      </c>
      <c r="C25" s="1">
        <v>1</v>
      </c>
      <c r="D25" s="7"/>
      <c r="E25" s="1">
        <v>1</v>
      </c>
      <c r="F25" s="7"/>
      <c r="G25" s="1">
        <v>1</v>
      </c>
      <c r="H25" s="7"/>
      <c r="I25" s="1">
        <v>1</v>
      </c>
      <c r="J25" s="7"/>
    </row>
    <row r="26" spans="1:10">
      <c r="A26" s="12">
        <v>21</v>
      </c>
      <c r="B26" s="13" t="s">
        <v>32</v>
      </c>
      <c r="C26" s="1">
        <v>1</v>
      </c>
      <c r="D26" s="7"/>
      <c r="E26" s="1">
        <v>3</v>
      </c>
      <c r="F26" s="7"/>
      <c r="G26" s="1">
        <v>1</v>
      </c>
      <c r="H26" s="7"/>
      <c r="I26" s="1">
        <v>1</v>
      </c>
      <c r="J26" s="7"/>
    </row>
    <row r="27" spans="1:10">
      <c r="A27" s="12">
        <v>22</v>
      </c>
      <c r="B27" s="13" t="s">
        <v>33</v>
      </c>
      <c r="C27" s="1">
        <v>2</v>
      </c>
      <c r="D27" s="7"/>
      <c r="E27" s="1">
        <v>40</v>
      </c>
      <c r="F27" s="7"/>
      <c r="G27" s="1">
        <v>4</v>
      </c>
      <c r="H27" s="7"/>
      <c r="I27" s="1">
        <v>10</v>
      </c>
      <c r="J27" s="7"/>
    </row>
    <row r="28" spans="1:10" ht="22.5">
      <c r="A28" s="12">
        <v>23</v>
      </c>
      <c r="B28" s="13" t="s">
        <v>34</v>
      </c>
      <c r="C28" s="1">
        <v>1</v>
      </c>
      <c r="D28" s="7"/>
      <c r="E28" s="1">
        <v>10</v>
      </c>
      <c r="F28" s="7"/>
      <c r="G28" s="1">
        <v>1</v>
      </c>
      <c r="H28" s="7"/>
      <c r="I28" s="1">
        <v>3</v>
      </c>
      <c r="J28" s="7"/>
    </row>
    <row r="29" spans="1:10">
      <c r="A29" s="11">
        <v>24</v>
      </c>
      <c r="B29" s="13" t="s">
        <v>35</v>
      </c>
      <c r="C29" s="1">
        <v>1</v>
      </c>
      <c r="D29" s="7"/>
      <c r="E29" s="1">
        <v>8</v>
      </c>
      <c r="F29" s="7"/>
      <c r="G29" s="1">
        <v>1</v>
      </c>
      <c r="H29" s="7"/>
      <c r="I29" s="1">
        <v>3</v>
      </c>
      <c r="J29" s="7"/>
    </row>
    <row r="30" spans="1:10">
      <c r="A30" s="11">
        <v>25</v>
      </c>
      <c r="B30" s="13" t="s">
        <v>36</v>
      </c>
      <c r="C30" s="1">
        <v>2</v>
      </c>
      <c r="D30" s="7"/>
      <c r="E30" s="1">
        <v>32</v>
      </c>
      <c r="F30" s="7"/>
      <c r="G30" s="1">
        <v>4</v>
      </c>
      <c r="H30" s="7"/>
      <c r="I30" s="1">
        <v>30</v>
      </c>
      <c r="J30" s="7"/>
    </row>
    <row r="31" spans="1:10">
      <c r="A31" s="11">
        <v>26</v>
      </c>
      <c r="B31" s="13" t="s">
        <v>37</v>
      </c>
      <c r="C31" s="1">
        <v>1</v>
      </c>
      <c r="D31" s="7"/>
      <c r="E31" s="1">
        <v>48</v>
      </c>
      <c r="F31" s="7"/>
      <c r="G31" s="1">
        <v>6</v>
      </c>
      <c r="H31" s="7"/>
      <c r="I31" s="1">
        <v>26</v>
      </c>
      <c r="J31" s="7"/>
    </row>
    <row r="32" spans="1:10">
      <c r="A32" s="11">
        <v>27</v>
      </c>
      <c r="B32" s="13" t="s">
        <v>38</v>
      </c>
      <c r="C32" s="1">
        <v>1</v>
      </c>
      <c r="D32" s="7"/>
      <c r="E32" s="1">
        <v>12</v>
      </c>
      <c r="F32" s="7"/>
      <c r="G32" s="1">
        <v>1</v>
      </c>
      <c r="H32" s="7"/>
      <c r="I32" s="1">
        <v>12</v>
      </c>
      <c r="J32" s="7"/>
    </row>
    <row r="33" spans="1:10">
      <c r="A33" s="12">
        <v>28</v>
      </c>
      <c r="B33" s="13" t="s">
        <v>39</v>
      </c>
      <c r="C33" s="1">
        <v>1</v>
      </c>
      <c r="D33" s="7"/>
      <c r="E33" s="1">
        <v>1</v>
      </c>
      <c r="F33" s="7"/>
      <c r="G33" s="1">
        <v>1</v>
      </c>
      <c r="H33" s="7"/>
      <c r="I33" s="1">
        <v>1</v>
      </c>
      <c r="J33" s="7"/>
    </row>
    <row r="34" spans="1:10">
      <c r="A34" s="12">
        <v>29</v>
      </c>
      <c r="B34" s="13" t="s">
        <v>40</v>
      </c>
      <c r="C34" s="1">
        <v>1</v>
      </c>
      <c r="D34" s="7"/>
      <c r="E34" s="1">
        <v>1</v>
      </c>
      <c r="F34" s="7"/>
      <c r="G34" s="1">
        <v>1</v>
      </c>
      <c r="H34" s="7"/>
      <c r="I34" s="1">
        <v>1</v>
      </c>
      <c r="J34" s="7"/>
    </row>
    <row r="35" spans="1:10">
      <c r="A35" s="12">
        <v>30</v>
      </c>
      <c r="B35" s="13" t="s">
        <v>41</v>
      </c>
      <c r="C35" s="1">
        <v>1</v>
      </c>
      <c r="D35" s="7"/>
      <c r="E35" s="1">
        <v>1</v>
      </c>
      <c r="F35" s="7"/>
      <c r="G35" s="1">
        <v>0</v>
      </c>
      <c r="H35" s="7"/>
      <c r="I35" s="1">
        <v>1</v>
      </c>
      <c r="J35" s="7"/>
    </row>
    <row r="36" spans="1:10">
      <c r="A36" s="12">
        <v>31</v>
      </c>
      <c r="B36" s="13" t="s">
        <v>42</v>
      </c>
      <c r="C36" s="1">
        <v>1</v>
      </c>
      <c r="D36" s="7"/>
      <c r="E36" s="1">
        <v>2</v>
      </c>
      <c r="F36" s="7"/>
      <c r="G36" s="1">
        <v>1</v>
      </c>
      <c r="H36" s="7"/>
      <c r="I36" s="1">
        <v>1</v>
      </c>
      <c r="J36" s="7"/>
    </row>
    <row r="37" spans="1:10">
      <c r="A37" s="12">
        <v>32</v>
      </c>
      <c r="B37" s="13" t="s">
        <v>43</v>
      </c>
      <c r="C37" s="1">
        <v>1</v>
      </c>
      <c r="D37" s="7"/>
      <c r="E37" s="1">
        <v>35</v>
      </c>
      <c r="F37" s="7"/>
      <c r="G37" s="1">
        <v>3</v>
      </c>
      <c r="H37" s="7"/>
      <c r="I37" s="1">
        <v>5</v>
      </c>
      <c r="J37" s="7"/>
    </row>
    <row r="38" spans="1:10">
      <c r="A38" s="11">
        <v>33</v>
      </c>
      <c r="B38" s="13" t="s">
        <v>44</v>
      </c>
      <c r="C38" s="1">
        <v>1</v>
      </c>
      <c r="D38" s="7"/>
      <c r="E38" s="1">
        <v>2</v>
      </c>
      <c r="F38" s="7"/>
      <c r="G38" s="1">
        <v>1</v>
      </c>
      <c r="H38" s="7"/>
      <c r="I38" s="1">
        <v>1</v>
      </c>
      <c r="J38" s="7"/>
    </row>
    <row r="39" spans="1:10">
      <c r="A39" s="11">
        <v>34</v>
      </c>
      <c r="B39" s="13" t="s">
        <v>45</v>
      </c>
      <c r="C39" s="1">
        <v>4</v>
      </c>
      <c r="D39" s="7"/>
      <c r="E39" s="1">
        <v>33</v>
      </c>
      <c r="F39" s="7"/>
      <c r="G39" s="1">
        <v>1</v>
      </c>
      <c r="H39" s="7"/>
      <c r="I39" s="1">
        <v>25</v>
      </c>
      <c r="J39" s="7"/>
    </row>
    <row r="40" spans="1:10">
      <c r="A40" s="11">
        <v>35</v>
      </c>
      <c r="B40" s="13" t="s">
        <v>46</v>
      </c>
      <c r="C40" s="1">
        <v>2</v>
      </c>
      <c r="D40" s="7"/>
      <c r="E40" s="1">
        <v>6</v>
      </c>
      <c r="F40" s="7"/>
      <c r="G40" s="1">
        <v>1</v>
      </c>
      <c r="H40" s="7"/>
      <c r="I40" s="1">
        <v>1</v>
      </c>
      <c r="J40" s="7"/>
    </row>
    <row r="41" spans="1:10">
      <c r="A41" s="11">
        <v>36</v>
      </c>
      <c r="B41" s="13" t="s">
        <v>47</v>
      </c>
      <c r="C41" s="1">
        <v>0</v>
      </c>
      <c r="D41" s="7"/>
      <c r="E41" s="1">
        <v>96</v>
      </c>
      <c r="F41" s="7"/>
      <c r="G41" s="1">
        <v>4</v>
      </c>
      <c r="H41" s="7"/>
      <c r="I41" s="1">
        <v>0</v>
      </c>
      <c r="J41" s="7"/>
    </row>
    <row r="42" spans="1:10">
      <c r="A42" s="12">
        <v>37</v>
      </c>
      <c r="B42" s="13" t="s">
        <v>48</v>
      </c>
      <c r="C42" s="1">
        <v>0</v>
      </c>
      <c r="D42" s="7"/>
      <c r="E42" s="1">
        <v>31</v>
      </c>
      <c r="F42" s="7"/>
      <c r="G42" s="1">
        <v>5</v>
      </c>
      <c r="H42" s="7"/>
      <c r="I42" s="1">
        <v>0</v>
      </c>
      <c r="J42" s="7"/>
    </row>
    <row r="43" spans="1:10">
      <c r="A43" s="12">
        <v>38</v>
      </c>
      <c r="B43" s="13" t="s">
        <v>49</v>
      </c>
      <c r="C43" s="1">
        <v>0</v>
      </c>
      <c r="D43" s="7"/>
      <c r="E43" s="1">
        <v>28</v>
      </c>
      <c r="F43" s="7"/>
      <c r="G43" s="1">
        <v>2</v>
      </c>
      <c r="H43" s="7"/>
      <c r="I43" s="1">
        <v>0</v>
      </c>
      <c r="J43" s="7"/>
    </row>
    <row r="44" spans="1:10">
      <c r="A44" s="12">
        <v>39</v>
      </c>
      <c r="B44" s="13" t="s">
        <v>50</v>
      </c>
      <c r="C44" s="1">
        <v>0</v>
      </c>
      <c r="D44" s="7"/>
      <c r="E44" s="1">
        <v>29</v>
      </c>
      <c r="F44" s="7"/>
      <c r="G44" s="1">
        <v>3</v>
      </c>
      <c r="H44" s="7"/>
      <c r="I44" s="1">
        <v>0</v>
      </c>
      <c r="J44" s="7"/>
    </row>
    <row r="45" spans="1:10">
      <c r="A45" s="12">
        <v>40</v>
      </c>
      <c r="B45" s="13" t="s">
        <v>51</v>
      </c>
      <c r="C45" s="1">
        <v>0</v>
      </c>
      <c r="D45" s="7"/>
      <c r="E45" s="1">
        <v>37</v>
      </c>
      <c r="F45" s="7"/>
      <c r="G45" s="1">
        <v>3</v>
      </c>
      <c r="H45" s="7"/>
      <c r="I45" s="1">
        <v>0</v>
      </c>
      <c r="J45" s="7"/>
    </row>
    <row r="46" spans="1:10">
      <c r="A46" s="12">
        <v>41</v>
      </c>
      <c r="B46" s="13" t="s">
        <v>52</v>
      </c>
      <c r="C46" s="1">
        <v>0</v>
      </c>
      <c r="D46" s="7"/>
      <c r="E46" s="1">
        <v>31</v>
      </c>
      <c r="F46" s="7"/>
      <c r="G46" s="1">
        <v>3</v>
      </c>
      <c r="H46" s="7"/>
      <c r="I46" s="1">
        <v>0</v>
      </c>
      <c r="J46" s="7"/>
    </row>
    <row r="47" spans="1:10" ht="33.75">
      <c r="A47" s="11">
        <v>42</v>
      </c>
      <c r="B47" s="13" t="s">
        <v>53</v>
      </c>
      <c r="C47" s="1">
        <v>0</v>
      </c>
      <c r="D47" s="7"/>
      <c r="E47" s="1">
        <v>59</v>
      </c>
      <c r="F47" s="7"/>
      <c r="G47" s="1">
        <v>6</v>
      </c>
      <c r="H47" s="7"/>
      <c r="I47" s="1">
        <v>0</v>
      </c>
      <c r="J47" s="7"/>
    </row>
    <row r="48" spans="1:10" ht="22.5">
      <c r="A48" s="11">
        <v>43</v>
      </c>
      <c r="B48" s="13" t="s">
        <v>54</v>
      </c>
      <c r="C48" s="1">
        <v>0</v>
      </c>
      <c r="D48" s="7"/>
      <c r="E48" s="1">
        <v>33</v>
      </c>
      <c r="F48" s="7"/>
      <c r="G48" s="1">
        <v>0</v>
      </c>
      <c r="H48" s="7"/>
      <c r="I48" s="1">
        <v>0</v>
      </c>
      <c r="J48" s="7"/>
    </row>
    <row r="49" spans="1:10" ht="22.5">
      <c r="A49" s="11">
        <v>44</v>
      </c>
      <c r="B49" s="13" t="s">
        <v>55</v>
      </c>
      <c r="C49" s="1">
        <v>0</v>
      </c>
      <c r="D49" s="7"/>
      <c r="E49" s="1">
        <v>26</v>
      </c>
      <c r="F49" s="7"/>
      <c r="G49" s="1">
        <v>0</v>
      </c>
      <c r="H49" s="7"/>
      <c r="I49" s="1">
        <v>0</v>
      </c>
      <c r="J49" s="7"/>
    </row>
    <row r="50" spans="1:10" ht="22.5">
      <c r="A50" s="11">
        <v>45</v>
      </c>
      <c r="B50" s="13" t="s">
        <v>56</v>
      </c>
      <c r="C50" s="1">
        <v>0</v>
      </c>
      <c r="D50" s="7"/>
      <c r="E50" s="1">
        <v>31</v>
      </c>
      <c r="F50" s="7"/>
      <c r="G50" s="1">
        <v>3</v>
      </c>
      <c r="H50" s="7"/>
      <c r="I50" s="1">
        <v>78</v>
      </c>
      <c r="J50" s="7"/>
    </row>
    <row r="51" spans="1:10" ht="22.5">
      <c r="A51" s="12">
        <v>46</v>
      </c>
      <c r="B51" s="13" t="s">
        <v>57</v>
      </c>
      <c r="C51" s="1">
        <v>0</v>
      </c>
      <c r="D51" s="7"/>
      <c r="E51" s="1">
        <v>27</v>
      </c>
      <c r="F51" s="7"/>
      <c r="G51" s="1">
        <v>1</v>
      </c>
      <c r="H51" s="7"/>
      <c r="I51" s="1">
        <v>16</v>
      </c>
      <c r="J51" s="7"/>
    </row>
    <row r="52" spans="1:10" ht="22.5">
      <c r="A52" s="12">
        <v>47</v>
      </c>
      <c r="B52" s="13" t="s">
        <v>58</v>
      </c>
      <c r="C52" s="1">
        <v>0</v>
      </c>
      <c r="D52" s="7"/>
      <c r="E52" s="1">
        <v>0</v>
      </c>
      <c r="F52" s="7"/>
      <c r="G52" s="1">
        <v>0</v>
      </c>
      <c r="H52" s="7"/>
      <c r="I52" s="1">
        <v>8</v>
      </c>
      <c r="J52" s="7"/>
    </row>
    <row r="53" spans="1:10" ht="33.75">
      <c r="A53" s="12">
        <v>48</v>
      </c>
      <c r="B53" s="13" t="s">
        <v>59</v>
      </c>
      <c r="C53" s="1">
        <v>0</v>
      </c>
      <c r="D53" s="7"/>
      <c r="E53" s="1">
        <v>42</v>
      </c>
      <c r="F53" s="7"/>
      <c r="G53" s="1">
        <v>0</v>
      </c>
      <c r="H53" s="7"/>
      <c r="I53" s="1">
        <v>0</v>
      </c>
      <c r="J53" s="7"/>
    </row>
    <row r="54" spans="1:10" ht="22.5">
      <c r="A54" s="12">
        <v>49</v>
      </c>
      <c r="B54" s="13" t="s">
        <v>60</v>
      </c>
      <c r="C54" s="1">
        <v>0</v>
      </c>
      <c r="D54" s="7"/>
      <c r="E54" s="1">
        <v>165</v>
      </c>
      <c r="F54" s="7"/>
      <c r="G54" s="1">
        <v>8</v>
      </c>
      <c r="H54" s="7"/>
      <c r="I54" s="1">
        <v>11</v>
      </c>
      <c r="J54" s="7"/>
    </row>
    <row r="55" spans="1:10">
      <c r="A55" s="12">
        <v>50</v>
      </c>
      <c r="B55" s="13" t="s">
        <v>61</v>
      </c>
      <c r="C55" s="1">
        <v>18</v>
      </c>
      <c r="D55" s="7"/>
      <c r="E55" s="1">
        <v>65</v>
      </c>
      <c r="F55" s="7"/>
      <c r="G55" s="1">
        <v>7</v>
      </c>
      <c r="H55" s="7"/>
      <c r="I55" s="1">
        <v>4</v>
      </c>
      <c r="J55" s="7"/>
    </row>
    <row r="56" spans="1:10" ht="33.75">
      <c r="A56" s="11">
        <v>51</v>
      </c>
      <c r="B56" s="13" t="s">
        <v>62</v>
      </c>
      <c r="C56" s="1">
        <v>0</v>
      </c>
      <c r="D56" s="7"/>
      <c r="E56" s="1">
        <v>42</v>
      </c>
      <c r="F56" s="7"/>
      <c r="G56" s="1">
        <v>0</v>
      </c>
      <c r="H56" s="7"/>
      <c r="I56" s="1">
        <v>98</v>
      </c>
      <c r="J56" s="7"/>
    </row>
    <row r="57" spans="1:10">
      <c r="A57" s="11">
        <v>52</v>
      </c>
      <c r="B57" s="13" t="s">
        <v>63</v>
      </c>
      <c r="C57" s="1">
        <v>0</v>
      </c>
      <c r="D57" s="7"/>
      <c r="E57" s="1">
        <v>1</v>
      </c>
      <c r="F57" s="7"/>
      <c r="G57" s="1">
        <v>0</v>
      </c>
      <c r="H57" s="7"/>
      <c r="I57" s="1">
        <v>0</v>
      </c>
      <c r="J57" s="7"/>
    </row>
    <row r="58" spans="1:10" ht="22.5">
      <c r="A58" s="11">
        <v>53</v>
      </c>
      <c r="B58" s="13" t="s">
        <v>64</v>
      </c>
      <c r="C58" s="1">
        <v>0</v>
      </c>
      <c r="D58" s="7"/>
      <c r="E58" s="1">
        <v>1</v>
      </c>
      <c r="F58" s="7"/>
      <c r="G58" s="1">
        <v>0</v>
      </c>
      <c r="H58" s="7"/>
      <c r="I58" s="1">
        <v>0</v>
      </c>
      <c r="J58" s="7"/>
    </row>
    <row r="59" spans="1:10" ht="22.5">
      <c r="A59" s="11">
        <v>54</v>
      </c>
      <c r="B59" s="13" t="s">
        <v>65</v>
      </c>
      <c r="C59" s="1">
        <v>0</v>
      </c>
      <c r="D59" s="7"/>
      <c r="E59" s="1">
        <v>59</v>
      </c>
      <c r="F59" s="7"/>
      <c r="G59" s="1">
        <v>6</v>
      </c>
      <c r="H59" s="7"/>
      <c r="I59" s="1">
        <v>44</v>
      </c>
      <c r="J59" s="7"/>
    </row>
    <row r="60" spans="1:10" ht="33.75">
      <c r="A60" s="12">
        <v>55</v>
      </c>
      <c r="B60" s="13" t="s">
        <v>66</v>
      </c>
      <c r="C60" s="1">
        <v>0</v>
      </c>
      <c r="D60" s="7"/>
      <c r="E60" s="1">
        <v>10</v>
      </c>
      <c r="F60" s="7"/>
      <c r="G60" s="1">
        <v>0</v>
      </c>
      <c r="H60" s="7"/>
      <c r="I60" s="1">
        <v>8</v>
      </c>
      <c r="J60" s="7"/>
    </row>
    <row r="61" spans="1:10" ht="22.5">
      <c r="A61" s="12">
        <v>56</v>
      </c>
      <c r="B61" s="13" t="s">
        <v>67</v>
      </c>
      <c r="C61" s="1">
        <v>0</v>
      </c>
      <c r="D61" s="7"/>
      <c r="E61" s="1">
        <v>1</v>
      </c>
      <c r="F61" s="7"/>
      <c r="G61" s="1">
        <v>0</v>
      </c>
      <c r="H61" s="7"/>
      <c r="I61" s="1">
        <v>0</v>
      </c>
      <c r="J61" s="7"/>
    </row>
    <row r="62" spans="1:10">
      <c r="A62" s="12">
        <v>57</v>
      </c>
      <c r="B62" s="13" t="s">
        <v>68</v>
      </c>
      <c r="C62" s="1">
        <v>0</v>
      </c>
      <c r="D62" s="7"/>
      <c r="E62" s="1">
        <v>1</v>
      </c>
      <c r="F62" s="7"/>
      <c r="G62" s="1">
        <v>1</v>
      </c>
      <c r="H62" s="7"/>
      <c r="I62" s="1">
        <v>0</v>
      </c>
      <c r="J62" s="7"/>
    </row>
    <row r="63" spans="1:10" ht="22.5">
      <c r="A63" s="12">
        <v>58</v>
      </c>
      <c r="B63" s="13" t="s">
        <v>69</v>
      </c>
      <c r="C63" s="1">
        <v>80</v>
      </c>
      <c r="D63" s="7"/>
      <c r="E63" s="1">
        <v>0</v>
      </c>
      <c r="F63" s="7"/>
      <c r="G63" s="1">
        <v>0</v>
      </c>
      <c r="H63" s="7"/>
      <c r="I63" s="1">
        <v>0</v>
      </c>
      <c r="J63" s="7"/>
    </row>
    <row r="64" spans="1:10" ht="22.5">
      <c r="A64" s="12">
        <v>59</v>
      </c>
      <c r="B64" s="13" t="s">
        <v>70</v>
      </c>
      <c r="C64" s="1">
        <v>0</v>
      </c>
      <c r="D64" s="7"/>
      <c r="E64" s="1">
        <v>9</v>
      </c>
      <c r="F64" s="7"/>
      <c r="G64" s="1">
        <v>1</v>
      </c>
      <c r="H64" s="7"/>
      <c r="I64" s="1">
        <v>0</v>
      </c>
      <c r="J64" s="7"/>
    </row>
    <row r="65" spans="1:10">
      <c r="A65" s="11">
        <v>60</v>
      </c>
      <c r="B65" s="13" t="s">
        <v>71</v>
      </c>
      <c r="C65" s="1">
        <v>0</v>
      </c>
      <c r="D65" s="7"/>
      <c r="E65" s="1">
        <v>0</v>
      </c>
      <c r="F65" s="7"/>
      <c r="G65" s="1">
        <v>1</v>
      </c>
      <c r="H65" s="7"/>
      <c r="I65" s="1">
        <v>0</v>
      </c>
      <c r="J65" s="7"/>
    </row>
    <row r="66" spans="1:10">
      <c r="A66" s="11">
        <v>61</v>
      </c>
      <c r="B66" s="13" t="s">
        <v>72</v>
      </c>
      <c r="C66" s="1">
        <v>0</v>
      </c>
      <c r="D66" s="7"/>
      <c r="E66" s="1">
        <v>1</v>
      </c>
      <c r="F66" s="7"/>
      <c r="G66" s="1">
        <v>0</v>
      </c>
      <c r="H66" s="7"/>
      <c r="I66" s="1">
        <v>0</v>
      </c>
      <c r="J66" s="7"/>
    </row>
    <row r="67" spans="1:10">
      <c r="A67" s="11">
        <v>62</v>
      </c>
      <c r="B67" s="13" t="s">
        <v>73</v>
      </c>
      <c r="C67" s="1">
        <v>0</v>
      </c>
      <c r="D67" s="7"/>
      <c r="E67" s="1">
        <v>0</v>
      </c>
      <c r="F67" s="7"/>
      <c r="G67" s="1">
        <v>1</v>
      </c>
      <c r="H67" s="7"/>
      <c r="I67" s="1">
        <v>0</v>
      </c>
      <c r="J67" s="7"/>
    </row>
    <row r="68" spans="1:10" ht="22.5">
      <c r="A68" s="11">
        <v>63</v>
      </c>
      <c r="B68" s="13" t="s">
        <v>74</v>
      </c>
      <c r="C68" s="1">
        <v>0</v>
      </c>
      <c r="D68" s="7"/>
      <c r="E68" s="1">
        <v>1</v>
      </c>
      <c r="F68" s="7"/>
      <c r="G68" s="1">
        <v>0</v>
      </c>
      <c r="H68" s="7"/>
      <c r="I68" s="1">
        <v>0</v>
      </c>
      <c r="J68" s="7"/>
    </row>
    <row r="69" spans="1:10" ht="22.5">
      <c r="A69" s="12">
        <v>64</v>
      </c>
      <c r="B69" s="13" t="s">
        <v>75</v>
      </c>
      <c r="C69" s="1">
        <v>0</v>
      </c>
      <c r="D69" s="7"/>
      <c r="E69" s="1">
        <v>1</v>
      </c>
      <c r="F69" s="7"/>
      <c r="G69" s="1">
        <v>0</v>
      </c>
      <c r="H69" s="7"/>
      <c r="I69" s="1">
        <v>0</v>
      </c>
      <c r="J69" s="7"/>
    </row>
    <row r="70" spans="1:10">
      <c r="A70" s="12">
        <v>65</v>
      </c>
      <c r="B70" s="13" t="s">
        <v>76</v>
      </c>
      <c r="C70" s="1">
        <v>0</v>
      </c>
      <c r="D70" s="7"/>
      <c r="E70" s="1">
        <v>0</v>
      </c>
      <c r="F70" s="7"/>
      <c r="G70" s="1">
        <v>7</v>
      </c>
      <c r="H70" s="7"/>
      <c r="I70" s="1">
        <v>0</v>
      </c>
      <c r="J70" s="7"/>
    </row>
    <row r="71" spans="1:10" ht="22.5">
      <c r="A71" s="12">
        <v>66</v>
      </c>
      <c r="B71" s="13" t="s">
        <v>77</v>
      </c>
      <c r="C71" s="1">
        <v>0</v>
      </c>
      <c r="D71" s="7"/>
      <c r="E71" s="1">
        <v>0</v>
      </c>
      <c r="F71" s="7"/>
      <c r="G71" s="1">
        <v>2</v>
      </c>
      <c r="H71" s="7"/>
      <c r="I71" s="1">
        <v>0</v>
      </c>
      <c r="J71" s="7"/>
    </row>
    <row r="72" spans="1:10">
      <c r="A72" s="12">
        <v>67</v>
      </c>
      <c r="B72" s="13" t="s">
        <v>78</v>
      </c>
      <c r="C72" s="1">
        <v>0</v>
      </c>
      <c r="D72" s="7"/>
      <c r="E72" s="1">
        <v>0</v>
      </c>
      <c r="F72" s="7"/>
      <c r="G72" s="1">
        <v>1</v>
      </c>
      <c r="H72" s="7"/>
      <c r="I72" s="1">
        <v>0</v>
      </c>
      <c r="J72" s="7"/>
    </row>
    <row r="73" spans="1:10">
      <c r="A73" s="12">
        <v>68</v>
      </c>
      <c r="B73" s="13" t="s">
        <v>79</v>
      </c>
      <c r="C73" s="1">
        <v>0</v>
      </c>
      <c r="D73" s="7"/>
      <c r="E73" s="1">
        <v>0</v>
      </c>
      <c r="F73" s="7"/>
      <c r="G73" s="1">
        <v>1</v>
      </c>
      <c r="H73" s="7"/>
      <c r="I73" s="1">
        <v>0</v>
      </c>
      <c r="J73" s="7"/>
    </row>
    <row r="74" spans="1:10" ht="22.5">
      <c r="A74" s="11">
        <v>69</v>
      </c>
      <c r="B74" s="13" t="s">
        <v>80</v>
      </c>
      <c r="C74" s="1">
        <v>0</v>
      </c>
      <c r="D74" s="7"/>
      <c r="E74" s="1">
        <v>1</v>
      </c>
      <c r="F74" s="7"/>
      <c r="G74" s="1">
        <v>2</v>
      </c>
      <c r="H74" s="7"/>
      <c r="I74" s="1">
        <v>0</v>
      </c>
      <c r="J74" s="7"/>
    </row>
    <row r="75" spans="1:10" ht="22.5">
      <c r="A75" s="11">
        <v>70</v>
      </c>
      <c r="B75" s="13" t="s">
        <v>81</v>
      </c>
      <c r="C75" s="1">
        <v>0</v>
      </c>
      <c r="D75" s="7"/>
      <c r="E75" s="1">
        <v>26</v>
      </c>
      <c r="F75" s="7"/>
      <c r="G75" s="1">
        <v>3</v>
      </c>
      <c r="H75" s="7"/>
      <c r="I75" s="1">
        <v>0</v>
      </c>
      <c r="J75" s="7"/>
    </row>
    <row r="76" spans="1:10">
      <c r="A76" s="11">
        <v>71</v>
      </c>
      <c r="B76" s="13" t="s">
        <v>82</v>
      </c>
      <c r="C76" s="1">
        <v>0</v>
      </c>
      <c r="D76" s="7"/>
      <c r="E76" s="1">
        <v>1</v>
      </c>
      <c r="F76" s="7"/>
      <c r="G76" s="1">
        <v>0</v>
      </c>
      <c r="H76" s="7"/>
      <c r="I76" s="1">
        <v>0</v>
      </c>
      <c r="J76" s="7"/>
    </row>
    <row r="77" spans="1:10" ht="56.25">
      <c r="A77" s="11">
        <v>72</v>
      </c>
      <c r="B77" s="13" t="s">
        <v>83</v>
      </c>
      <c r="C77" s="1">
        <v>0</v>
      </c>
      <c r="D77" s="7"/>
      <c r="E77" s="1">
        <v>2</v>
      </c>
      <c r="F77" s="7"/>
      <c r="G77" s="1">
        <v>0</v>
      </c>
      <c r="H77" s="7"/>
      <c r="I77" s="1">
        <v>0</v>
      </c>
      <c r="J77" s="7"/>
    </row>
    <row r="78" spans="1:10" ht="33.75">
      <c r="A78" s="12">
        <v>73</v>
      </c>
      <c r="B78" s="13" t="s">
        <v>84</v>
      </c>
      <c r="C78" s="1">
        <v>0</v>
      </c>
      <c r="D78" s="7"/>
      <c r="E78" s="1">
        <v>1</v>
      </c>
      <c r="F78" s="7"/>
      <c r="G78" s="1">
        <v>0</v>
      </c>
      <c r="H78" s="7"/>
      <c r="I78" s="1">
        <v>0</v>
      </c>
      <c r="J78" s="7"/>
    </row>
    <row r="79" spans="1:10">
      <c r="A79" s="12">
        <v>74</v>
      </c>
      <c r="B79" s="13" t="s">
        <v>85</v>
      </c>
      <c r="C79" s="1">
        <v>0</v>
      </c>
      <c r="D79" s="7"/>
      <c r="E79" s="1">
        <v>1</v>
      </c>
      <c r="F79" s="7"/>
      <c r="G79" s="1">
        <v>0</v>
      </c>
      <c r="H79" s="7"/>
      <c r="I79" s="1">
        <v>0</v>
      </c>
      <c r="J79" s="7"/>
    </row>
    <row r="80" spans="1:10">
      <c r="A80" s="12">
        <v>75</v>
      </c>
      <c r="B80" s="13" t="s">
        <v>86</v>
      </c>
      <c r="C80" s="1">
        <v>0</v>
      </c>
      <c r="D80" s="7"/>
      <c r="E80" s="1">
        <v>1</v>
      </c>
      <c r="F80" s="7"/>
      <c r="G80" s="1">
        <v>0</v>
      </c>
      <c r="H80" s="7"/>
      <c r="I80" s="1">
        <v>0</v>
      </c>
      <c r="J80" s="7"/>
    </row>
    <row r="81" spans="1:10">
      <c r="A81" s="12">
        <v>76</v>
      </c>
      <c r="B81" s="13" t="s">
        <v>87</v>
      </c>
      <c r="C81" s="1">
        <v>0</v>
      </c>
      <c r="D81" s="7"/>
      <c r="E81" s="1">
        <v>1</v>
      </c>
      <c r="F81" s="7"/>
      <c r="G81" s="1">
        <v>0</v>
      </c>
      <c r="H81" s="7"/>
      <c r="I81" s="1">
        <v>0</v>
      </c>
      <c r="J81" s="7"/>
    </row>
    <row r="82" spans="1:10">
      <c r="A82" s="12">
        <v>77</v>
      </c>
      <c r="B82" s="13" t="s">
        <v>88</v>
      </c>
      <c r="C82" s="1">
        <v>0</v>
      </c>
      <c r="D82" s="7"/>
      <c r="E82" s="1">
        <v>1</v>
      </c>
      <c r="F82" s="7"/>
      <c r="G82" s="1">
        <v>0</v>
      </c>
      <c r="H82" s="7"/>
      <c r="I82" s="1">
        <v>0</v>
      </c>
      <c r="J82" s="7"/>
    </row>
    <row r="83" spans="1:10">
      <c r="A83" s="11">
        <v>78</v>
      </c>
      <c r="B83" s="13" t="s">
        <v>89</v>
      </c>
      <c r="C83" s="1">
        <v>0</v>
      </c>
      <c r="D83" s="7"/>
      <c r="E83" s="1">
        <v>0</v>
      </c>
      <c r="F83" s="7"/>
      <c r="G83" s="1">
        <v>4</v>
      </c>
      <c r="H83" s="7"/>
      <c r="I83" s="1">
        <v>0</v>
      </c>
      <c r="J83" s="7"/>
    </row>
    <row r="84" spans="1:10">
      <c r="A84" s="11">
        <v>79</v>
      </c>
      <c r="B84" s="13" t="s">
        <v>90</v>
      </c>
      <c r="C84" s="1">
        <v>0</v>
      </c>
      <c r="D84" s="7"/>
      <c r="E84" s="1">
        <v>0</v>
      </c>
      <c r="F84" s="7"/>
      <c r="G84" s="1">
        <v>1</v>
      </c>
      <c r="H84" s="7"/>
      <c r="I84" s="1">
        <v>0</v>
      </c>
      <c r="J84" s="7"/>
    </row>
    <row r="85" spans="1:10" ht="22.5">
      <c r="A85" s="11">
        <v>80</v>
      </c>
      <c r="B85" s="13" t="s">
        <v>91</v>
      </c>
      <c r="C85" s="1">
        <v>0</v>
      </c>
      <c r="D85" s="7"/>
      <c r="E85" s="1">
        <v>0</v>
      </c>
      <c r="F85" s="7"/>
      <c r="G85" s="1">
        <v>1</v>
      </c>
      <c r="H85" s="7"/>
      <c r="I85" s="1">
        <v>0</v>
      </c>
      <c r="J85" s="7"/>
    </row>
    <row r="86" spans="1:10" ht="22.5">
      <c r="A86" s="11">
        <v>81</v>
      </c>
      <c r="B86" s="13" t="s">
        <v>92</v>
      </c>
      <c r="C86" s="1">
        <v>0</v>
      </c>
      <c r="D86" s="7"/>
      <c r="E86" s="1">
        <v>1</v>
      </c>
      <c r="F86" s="7"/>
      <c r="G86" s="1">
        <v>0</v>
      </c>
      <c r="H86" s="7"/>
      <c r="I86" s="1">
        <v>0</v>
      </c>
      <c r="J86" s="7"/>
    </row>
    <row r="87" spans="1:10">
      <c r="A87" s="12">
        <v>82</v>
      </c>
      <c r="B87" s="13" t="s">
        <v>93</v>
      </c>
      <c r="C87" s="1">
        <v>0</v>
      </c>
      <c r="D87" s="7"/>
      <c r="E87" s="1">
        <v>1</v>
      </c>
      <c r="F87" s="7"/>
      <c r="G87" s="1">
        <v>0</v>
      </c>
      <c r="H87" s="7"/>
      <c r="I87" s="1">
        <v>0</v>
      </c>
      <c r="J87" s="7"/>
    </row>
    <row r="88" spans="1:10">
      <c r="A88" s="12">
        <v>83</v>
      </c>
      <c r="B88" s="13" t="s">
        <v>94</v>
      </c>
      <c r="C88" s="1">
        <v>0</v>
      </c>
      <c r="D88" s="7"/>
      <c r="E88" s="1">
        <v>0</v>
      </c>
      <c r="F88" s="7"/>
      <c r="G88" s="1">
        <v>1</v>
      </c>
      <c r="H88" s="7"/>
      <c r="I88" s="1">
        <v>0</v>
      </c>
      <c r="J88" s="7"/>
    </row>
    <row r="89" spans="1:10">
      <c r="A89" s="12">
        <v>84</v>
      </c>
      <c r="B89" s="13" t="s">
        <v>95</v>
      </c>
      <c r="C89" s="1">
        <v>0</v>
      </c>
      <c r="D89" s="7"/>
      <c r="E89" s="1">
        <v>1</v>
      </c>
      <c r="F89" s="7"/>
      <c r="G89" s="1">
        <v>0</v>
      </c>
      <c r="H89" s="7"/>
      <c r="I89" s="1">
        <v>0</v>
      </c>
      <c r="J89" s="7"/>
    </row>
    <row r="90" spans="1:10">
      <c r="A90" s="12">
        <v>85</v>
      </c>
      <c r="B90" s="13" t="s">
        <v>96</v>
      </c>
      <c r="C90" s="1">
        <v>0</v>
      </c>
      <c r="D90" s="7"/>
      <c r="E90" s="1">
        <v>1</v>
      </c>
      <c r="F90" s="7"/>
      <c r="G90" s="1">
        <v>0</v>
      </c>
      <c r="H90" s="7"/>
      <c r="I90" s="1">
        <v>0</v>
      </c>
      <c r="J90" s="7"/>
    </row>
    <row r="91" spans="1:10">
      <c r="A91" s="12">
        <v>86</v>
      </c>
      <c r="B91" s="13" t="s">
        <v>97</v>
      </c>
      <c r="C91" s="1">
        <v>0</v>
      </c>
      <c r="D91" s="7"/>
      <c r="E91" s="1">
        <v>1</v>
      </c>
      <c r="F91" s="7"/>
      <c r="G91" s="1">
        <v>0</v>
      </c>
      <c r="H91" s="7"/>
      <c r="I91" s="1">
        <v>0</v>
      </c>
      <c r="J91" s="7"/>
    </row>
    <row r="92" spans="1:10">
      <c r="A92" s="11">
        <v>87</v>
      </c>
      <c r="B92" s="13" t="s">
        <v>98</v>
      </c>
      <c r="C92" s="1">
        <v>0</v>
      </c>
      <c r="D92" s="7"/>
      <c r="E92" s="1">
        <v>1</v>
      </c>
      <c r="F92" s="7"/>
      <c r="G92" s="1">
        <v>0</v>
      </c>
      <c r="H92" s="7"/>
      <c r="I92" s="1">
        <v>0</v>
      </c>
      <c r="J92" s="7"/>
    </row>
    <row r="93" spans="1:10">
      <c r="A93" s="11">
        <v>88</v>
      </c>
      <c r="B93" s="13" t="s">
        <v>99</v>
      </c>
      <c r="C93" s="1">
        <v>0</v>
      </c>
      <c r="D93" s="7"/>
      <c r="E93" s="1">
        <v>1</v>
      </c>
      <c r="F93" s="7"/>
      <c r="G93" s="1">
        <v>0</v>
      </c>
      <c r="H93" s="7"/>
      <c r="I93" s="1">
        <v>0</v>
      </c>
      <c r="J93" s="7"/>
    </row>
    <row r="94" spans="1:10">
      <c r="A94" s="11">
        <v>89</v>
      </c>
      <c r="B94" s="13" t="s">
        <v>100</v>
      </c>
      <c r="C94" s="1">
        <v>0</v>
      </c>
      <c r="D94" s="7"/>
      <c r="E94" s="1">
        <v>1</v>
      </c>
      <c r="F94" s="7"/>
      <c r="G94" s="1">
        <v>0</v>
      </c>
      <c r="H94" s="7"/>
      <c r="I94" s="1">
        <v>0</v>
      </c>
      <c r="J94" s="7"/>
    </row>
    <row r="95" spans="1:10">
      <c r="A95" s="11">
        <v>90</v>
      </c>
      <c r="B95" s="13" t="s">
        <v>101</v>
      </c>
      <c r="C95" s="1">
        <v>0</v>
      </c>
      <c r="D95" s="7"/>
      <c r="E95" s="1">
        <v>1</v>
      </c>
      <c r="F95" s="7"/>
      <c r="G95" s="1">
        <v>0</v>
      </c>
      <c r="H95" s="7"/>
      <c r="I95" s="1">
        <v>0</v>
      </c>
      <c r="J95" s="7"/>
    </row>
    <row r="96" spans="1:10" ht="22.5">
      <c r="A96" s="12">
        <v>91</v>
      </c>
      <c r="B96" s="13" t="s">
        <v>102</v>
      </c>
      <c r="C96" s="1">
        <v>0</v>
      </c>
      <c r="D96" s="7"/>
      <c r="E96" s="1">
        <v>1</v>
      </c>
      <c r="F96" s="7"/>
      <c r="G96" s="1">
        <v>0</v>
      </c>
      <c r="H96" s="7"/>
      <c r="I96" s="1">
        <v>0</v>
      </c>
      <c r="J96" s="7"/>
    </row>
    <row r="97" spans="1:10" ht="22.5">
      <c r="A97" s="12">
        <v>92</v>
      </c>
      <c r="B97" s="13" t="s">
        <v>103</v>
      </c>
      <c r="C97" s="1">
        <v>0</v>
      </c>
      <c r="D97" s="7"/>
      <c r="E97" s="1">
        <v>1</v>
      </c>
      <c r="F97" s="7"/>
      <c r="G97" s="1">
        <v>0</v>
      </c>
      <c r="H97" s="7"/>
      <c r="I97" s="1">
        <v>0</v>
      </c>
      <c r="J97" s="7"/>
    </row>
    <row r="98" spans="1:10" ht="22.5">
      <c r="A98" s="12">
        <v>93</v>
      </c>
      <c r="B98" s="13" t="s">
        <v>104</v>
      </c>
      <c r="C98" s="1">
        <v>0</v>
      </c>
      <c r="D98" s="7"/>
      <c r="E98" s="1">
        <v>1</v>
      </c>
      <c r="F98" s="7"/>
      <c r="G98" s="1">
        <v>0</v>
      </c>
      <c r="H98" s="7"/>
      <c r="I98" s="1">
        <v>0</v>
      </c>
      <c r="J98" s="7"/>
    </row>
    <row r="99" spans="1:10">
      <c r="A99" s="12">
        <v>94</v>
      </c>
      <c r="B99" s="13" t="s">
        <v>105</v>
      </c>
      <c r="C99" s="1">
        <v>0</v>
      </c>
      <c r="D99" s="7"/>
      <c r="E99" s="1">
        <v>1</v>
      </c>
      <c r="F99" s="7"/>
      <c r="G99" s="1">
        <v>0</v>
      </c>
      <c r="H99" s="7"/>
      <c r="I99" s="1">
        <v>0</v>
      </c>
      <c r="J99" s="7"/>
    </row>
    <row r="100" spans="1:10" ht="45">
      <c r="A100" s="12">
        <v>95</v>
      </c>
      <c r="B100" s="13" t="s">
        <v>106</v>
      </c>
      <c r="C100" s="1">
        <v>0</v>
      </c>
      <c r="D100" s="7"/>
      <c r="E100" s="1">
        <v>1</v>
      </c>
      <c r="F100" s="7"/>
      <c r="G100" s="1">
        <v>0</v>
      </c>
      <c r="H100" s="7"/>
      <c r="I100" s="1">
        <v>0</v>
      </c>
      <c r="J100" s="7"/>
    </row>
    <row r="101" spans="1:10">
      <c r="D101" s="21"/>
    </row>
    <row r="102" spans="1:10">
      <c r="B102" s="9" t="s">
        <v>107</v>
      </c>
      <c r="D102" s="21"/>
    </row>
    <row r="103" spans="1:10">
      <c r="B103" s="9" t="s">
        <v>108</v>
      </c>
      <c r="D103" s="21"/>
    </row>
    <row r="104" spans="1:10">
      <c r="B104" s="9" t="s">
        <v>109</v>
      </c>
      <c r="D104" s="21"/>
    </row>
    <row r="105" spans="1:10">
      <c r="B105" s="9" t="s">
        <v>110</v>
      </c>
      <c r="D105" s="21"/>
    </row>
    <row r="106" spans="1:10">
      <c r="D106" s="21"/>
    </row>
    <row r="107" spans="1:10">
      <c r="D107" s="21"/>
    </row>
    <row r="108" spans="1:10">
      <c r="D108" s="21"/>
    </row>
    <row r="109" spans="1:10">
      <c r="D109" s="21"/>
    </row>
    <row r="110" spans="1:10">
      <c r="D110" s="21"/>
    </row>
    <row r="111" spans="1:10">
      <c r="D111" s="21"/>
    </row>
    <row r="112" spans="1:10">
      <c r="D112" s="21"/>
    </row>
    <row r="113" spans="4:4">
      <c r="D113" s="21"/>
    </row>
    <row r="114" spans="4:4">
      <c r="D114" s="21"/>
    </row>
    <row r="115" spans="4:4">
      <c r="D115" s="21"/>
    </row>
  </sheetData>
  <mergeCells count="8">
    <mergeCell ref="I4:J4"/>
    <mergeCell ref="C3:J3"/>
    <mergeCell ref="B1:J1"/>
    <mergeCell ref="A3:A5"/>
    <mergeCell ref="B3:B5"/>
    <mergeCell ref="C4:D4"/>
    <mergeCell ref="E4:F4"/>
    <mergeCell ref="G4:H4"/>
  </mergeCells>
  <pageMargins left="0.70866141732283472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workbookViewId="0">
      <selection activeCell="J6" sqref="J6:J100"/>
    </sheetView>
  </sheetViews>
  <sheetFormatPr defaultColWidth="8.85546875" defaultRowHeight="15"/>
  <cols>
    <col min="1" max="1" width="4.28515625" style="6" customWidth="1"/>
    <col min="2" max="2" width="22.7109375" style="9" customWidth="1"/>
    <col min="3" max="10" width="9.85546875" style="10" customWidth="1"/>
    <col min="11" max="16384" width="8.85546875" style="6"/>
  </cols>
  <sheetData>
    <row r="1" spans="1:10" ht="15.75">
      <c r="A1" s="2"/>
      <c r="B1" s="41"/>
      <c r="C1" s="44"/>
      <c r="D1" s="44"/>
      <c r="E1" s="44"/>
      <c r="F1" s="44"/>
      <c r="G1" s="44"/>
      <c r="H1" s="44"/>
      <c r="I1" s="44"/>
      <c r="J1" s="44"/>
    </row>
    <row r="2" spans="1:10" s="5" customFormat="1" ht="33.950000000000003" customHeight="1">
      <c r="A2" s="6"/>
      <c r="B2" s="8"/>
    </row>
    <row r="3" spans="1:10" s="5" customFormat="1" ht="42" customHeight="1">
      <c r="A3" s="40" t="s">
        <v>0</v>
      </c>
      <c r="B3" s="37" t="s">
        <v>1</v>
      </c>
      <c r="C3" s="34" t="s">
        <v>117</v>
      </c>
      <c r="D3" s="34"/>
      <c r="E3" s="34"/>
      <c r="F3" s="34"/>
      <c r="G3" s="34"/>
      <c r="H3" s="34"/>
      <c r="I3" s="34"/>
      <c r="J3" s="34"/>
    </row>
    <row r="4" spans="1:10" s="15" customFormat="1" ht="36" customHeight="1">
      <c r="A4" s="38"/>
      <c r="B4" s="38"/>
      <c r="C4" s="42" t="s">
        <v>111</v>
      </c>
      <c r="D4" s="45"/>
      <c r="E4" s="42" t="s">
        <v>112</v>
      </c>
      <c r="F4" s="43"/>
      <c r="G4" s="42" t="s">
        <v>113</v>
      </c>
      <c r="H4" s="43"/>
      <c r="I4" s="42" t="s">
        <v>114</v>
      </c>
      <c r="J4" s="43"/>
    </row>
    <row r="5" spans="1:10" s="15" customFormat="1" ht="71.099999999999994" customHeight="1">
      <c r="A5" s="39"/>
      <c r="B5" s="39"/>
      <c r="C5" s="16" t="s">
        <v>10</v>
      </c>
      <c r="D5" s="16" t="s">
        <v>116</v>
      </c>
      <c r="E5" s="16" t="s">
        <v>10</v>
      </c>
      <c r="F5" s="16" t="s">
        <v>116</v>
      </c>
      <c r="G5" s="16" t="s">
        <v>10</v>
      </c>
      <c r="H5" s="16" t="s">
        <v>116</v>
      </c>
      <c r="I5" s="16" t="s">
        <v>10</v>
      </c>
      <c r="J5" s="16" t="s">
        <v>116</v>
      </c>
    </row>
    <row r="6" spans="1:10" s="5" customFormat="1" ht="14.25">
      <c r="A6" s="12">
        <v>1</v>
      </c>
      <c r="B6" s="13" t="s">
        <v>12</v>
      </c>
      <c r="C6" s="18">
        <v>0</v>
      </c>
      <c r="D6" s="7"/>
      <c r="E6" s="18">
        <v>1</v>
      </c>
      <c r="F6" s="7"/>
      <c r="G6" s="18">
        <v>0</v>
      </c>
      <c r="H6" s="7"/>
      <c r="I6" s="18">
        <v>0</v>
      </c>
      <c r="J6" s="7"/>
    </row>
    <row r="7" spans="1:10" s="5" customFormat="1" ht="14.25">
      <c r="A7" s="12">
        <v>2</v>
      </c>
      <c r="B7" s="14" t="s">
        <v>13</v>
      </c>
      <c r="C7" s="18">
        <v>0</v>
      </c>
      <c r="D7" s="7"/>
      <c r="E7" s="18">
        <v>48</v>
      </c>
      <c r="F7" s="7"/>
      <c r="G7" s="18">
        <v>5</v>
      </c>
      <c r="H7" s="7"/>
      <c r="I7" s="18">
        <v>92</v>
      </c>
      <c r="J7" s="7"/>
    </row>
    <row r="8" spans="1:10" s="5" customFormat="1" ht="14.25">
      <c r="A8" s="12">
        <v>3</v>
      </c>
      <c r="B8" s="14" t="s">
        <v>14</v>
      </c>
      <c r="C8" s="18">
        <v>0</v>
      </c>
      <c r="D8" s="7"/>
      <c r="E8" s="18">
        <v>25</v>
      </c>
      <c r="F8" s="7"/>
      <c r="G8" s="18">
        <v>2</v>
      </c>
      <c r="H8" s="7"/>
      <c r="I8" s="18">
        <v>25</v>
      </c>
      <c r="J8" s="7"/>
    </row>
    <row r="9" spans="1:10" s="5" customFormat="1" ht="14.25">
      <c r="A9" s="12">
        <v>4</v>
      </c>
      <c r="B9" s="13" t="s">
        <v>15</v>
      </c>
      <c r="C9" s="18">
        <v>0</v>
      </c>
      <c r="D9" s="7"/>
      <c r="E9" s="18">
        <v>26</v>
      </c>
      <c r="F9" s="7"/>
      <c r="G9" s="18">
        <v>0</v>
      </c>
      <c r="H9" s="7"/>
      <c r="I9" s="18">
        <v>0</v>
      </c>
      <c r="J9" s="7"/>
    </row>
    <row r="10" spans="1:10" s="5" customFormat="1" ht="14.25">
      <c r="A10" s="12">
        <v>5</v>
      </c>
      <c r="B10" s="14" t="s">
        <v>16</v>
      </c>
      <c r="C10" s="18">
        <v>0</v>
      </c>
      <c r="D10" s="7"/>
      <c r="E10" s="18">
        <v>20</v>
      </c>
      <c r="F10" s="7"/>
      <c r="G10" s="18">
        <v>12</v>
      </c>
      <c r="H10" s="7"/>
      <c r="I10" s="18">
        <v>24</v>
      </c>
      <c r="J10" s="7"/>
    </row>
    <row r="11" spans="1:10" ht="33.75">
      <c r="A11" s="11">
        <v>6</v>
      </c>
      <c r="B11" s="13" t="s">
        <v>17</v>
      </c>
      <c r="C11" s="18">
        <v>0</v>
      </c>
      <c r="D11" s="7"/>
      <c r="E11" s="1">
        <v>0</v>
      </c>
      <c r="F11" s="7"/>
      <c r="G11" s="1">
        <v>0</v>
      </c>
      <c r="H11" s="7"/>
      <c r="I11" s="1">
        <v>4</v>
      </c>
      <c r="J11" s="7"/>
    </row>
    <row r="12" spans="1:10" ht="22.5">
      <c r="A12" s="11">
        <v>7</v>
      </c>
      <c r="B12" s="14" t="s">
        <v>18</v>
      </c>
      <c r="C12" s="18">
        <v>0</v>
      </c>
      <c r="D12" s="7"/>
      <c r="E12" s="1">
        <v>0</v>
      </c>
      <c r="F12" s="7"/>
      <c r="G12" s="1">
        <v>0</v>
      </c>
      <c r="H12" s="7"/>
      <c r="I12" s="1">
        <v>3</v>
      </c>
      <c r="J12" s="7"/>
    </row>
    <row r="13" spans="1:10" ht="33.75">
      <c r="A13" s="11">
        <v>8</v>
      </c>
      <c r="B13" s="13" t="s">
        <v>19</v>
      </c>
      <c r="C13" s="18">
        <v>0</v>
      </c>
      <c r="D13" s="7"/>
      <c r="E13" s="1">
        <v>4</v>
      </c>
      <c r="F13" s="7"/>
      <c r="G13" s="1">
        <v>0</v>
      </c>
      <c r="H13" s="7"/>
      <c r="I13" s="1">
        <v>0</v>
      </c>
      <c r="J13" s="7"/>
    </row>
    <row r="14" spans="1:10" ht="45">
      <c r="A14" s="11">
        <v>9</v>
      </c>
      <c r="B14" s="13" t="s">
        <v>20</v>
      </c>
      <c r="C14" s="18">
        <v>0</v>
      </c>
      <c r="D14" s="7"/>
      <c r="E14" s="1">
        <v>5</v>
      </c>
      <c r="F14" s="7"/>
      <c r="G14" s="1">
        <v>0</v>
      </c>
      <c r="H14" s="7"/>
      <c r="I14" s="1">
        <v>0</v>
      </c>
      <c r="J14" s="7"/>
    </row>
    <row r="15" spans="1:10" ht="33.75">
      <c r="A15" s="12">
        <v>10</v>
      </c>
      <c r="B15" s="13" t="s">
        <v>21</v>
      </c>
      <c r="C15" s="18">
        <v>0</v>
      </c>
      <c r="D15" s="7"/>
      <c r="E15" s="1">
        <v>2</v>
      </c>
      <c r="F15" s="7"/>
      <c r="G15" s="1">
        <v>0</v>
      </c>
      <c r="H15" s="7"/>
      <c r="I15" s="1">
        <v>0</v>
      </c>
      <c r="J15" s="7"/>
    </row>
    <row r="16" spans="1:10" ht="33.75">
      <c r="A16" s="12">
        <v>11</v>
      </c>
      <c r="B16" s="13" t="s">
        <v>22</v>
      </c>
      <c r="C16" s="18">
        <v>0</v>
      </c>
      <c r="D16" s="7"/>
      <c r="E16" s="1">
        <v>5</v>
      </c>
      <c r="F16" s="7"/>
      <c r="G16" s="1">
        <v>0</v>
      </c>
      <c r="H16" s="7"/>
      <c r="I16" s="1">
        <v>0</v>
      </c>
      <c r="J16" s="7"/>
    </row>
    <row r="17" spans="1:10" ht="22.5">
      <c r="A17" s="12">
        <v>12</v>
      </c>
      <c r="B17" s="13" t="s">
        <v>23</v>
      </c>
      <c r="C17" s="1">
        <v>1</v>
      </c>
      <c r="D17" s="7"/>
      <c r="E17" s="1">
        <v>48</v>
      </c>
      <c r="F17" s="7"/>
      <c r="G17" s="1">
        <v>0</v>
      </c>
      <c r="H17" s="7"/>
      <c r="I17" s="1">
        <v>0</v>
      </c>
      <c r="J17" s="7"/>
    </row>
    <row r="18" spans="1:10">
      <c r="A18" s="12">
        <v>13</v>
      </c>
      <c r="B18" s="13" t="s">
        <v>24</v>
      </c>
      <c r="C18" s="1">
        <v>1</v>
      </c>
      <c r="D18" s="7"/>
      <c r="E18" s="1">
        <v>28</v>
      </c>
      <c r="F18" s="7"/>
      <c r="G18" s="1">
        <v>6</v>
      </c>
      <c r="H18" s="7"/>
      <c r="I18" s="1">
        <v>8</v>
      </c>
      <c r="J18" s="7"/>
    </row>
    <row r="19" spans="1:10">
      <c r="A19" s="12">
        <v>14</v>
      </c>
      <c r="B19" s="13" t="s">
        <v>25</v>
      </c>
      <c r="C19" s="1">
        <v>1</v>
      </c>
      <c r="D19" s="7"/>
      <c r="E19" s="1">
        <v>15</v>
      </c>
      <c r="F19" s="7"/>
      <c r="G19" s="1">
        <v>1</v>
      </c>
      <c r="H19" s="7"/>
      <c r="I19" s="1">
        <v>10</v>
      </c>
      <c r="J19" s="7"/>
    </row>
    <row r="20" spans="1:10">
      <c r="A20" s="11">
        <v>15</v>
      </c>
      <c r="B20" s="13" t="s">
        <v>26</v>
      </c>
      <c r="C20" s="1">
        <v>1</v>
      </c>
      <c r="D20" s="7"/>
      <c r="E20" s="1">
        <v>1</v>
      </c>
      <c r="F20" s="7"/>
      <c r="G20" s="1">
        <v>1</v>
      </c>
      <c r="H20" s="7"/>
      <c r="I20" s="1">
        <v>0</v>
      </c>
      <c r="J20" s="7"/>
    </row>
    <row r="21" spans="1:10">
      <c r="A21" s="11">
        <v>16</v>
      </c>
      <c r="B21" s="13" t="s">
        <v>27</v>
      </c>
      <c r="C21" s="1">
        <v>2</v>
      </c>
      <c r="D21" s="7"/>
      <c r="E21" s="1">
        <v>34</v>
      </c>
      <c r="F21" s="7"/>
      <c r="G21" s="1">
        <v>4</v>
      </c>
      <c r="H21" s="7"/>
      <c r="I21" s="1">
        <v>13</v>
      </c>
      <c r="J21" s="7"/>
    </row>
    <row r="22" spans="1:10">
      <c r="A22" s="11">
        <v>17</v>
      </c>
      <c r="B22" s="13" t="s">
        <v>28</v>
      </c>
      <c r="C22" s="1">
        <v>1</v>
      </c>
      <c r="D22" s="7"/>
      <c r="E22" s="1">
        <v>3</v>
      </c>
      <c r="F22" s="7"/>
      <c r="G22" s="1">
        <v>1</v>
      </c>
      <c r="H22" s="7"/>
      <c r="I22" s="1">
        <v>2</v>
      </c>
      <c r="J22" s="7"/>
    </row>
    <row r="23" spans="1:10">
      <c r="A23" s="11">
        <v>18</v>
      </c>
      <c r="B23" s="13" t="s">
        <v>29</v>
      </c>
      <c r="C23" s="1">
        <v>1</v>
      </c>
      <c r="D23" s="7"/>
      <c r="E23" s="1">
        <v>1</v>
      </c>
      <c r="F23" s="7"/>
      <c r="G23" s="1">
        <v>1</v>
      </c>
      <c r="H23" s="7"/>
      <c r="I23" s="1">
        <v>0</v>
      </c>
      <c r="J23" s="7"/>
    </row>
    <row r="24" spans="1:10">
      <c r="A24" s="12">
        <v>19</v>
      </c>
      <c r="B24" s="13" t="s">
        <v>30</v>
      </c>
      <c r="C24" s="1">
        <v>1</v>
      </c>
      <c r="D24" s="7"/>
      <c r="E24" s="1">
        <v>3</v>
      </c>
      <c r="F24" s="7"/>
      <c r="G24" s="1">
        <v>1</v>
      </c>
      <c r="H24" s="7"/>
      <c r="I24" s="1">
        <v>1</v>
      </c>
      <c r="J24" s="7"/>
    </row>
    <row r="25" spans="1:10">
      <c r="A25" s="12">
        <v>20</v>
      </c>
      <c r="B25" s="13" t="s">
        <v>31</v>
      </c>
      <c r="C25" s="1">
        <v>1</v>
      </c>
      <c r="D25" s="7"/>
      <c r="E25" s="1">
        <v>1</v>
      </c>
      <c r="F25" s="7"/>
      <c r="G25" s="1">
        <v>1</v>
      </c>
      <c r="H25" s="7"/>
      <c r="I25" s="1">
        <v>1</v>
      </c>
      <c r="J25" s="7"/>
    </row>
    <row r="26" spans="1:10">
      <c r="A26" s="12">
        <v>21</v>
      </c>
      <c r="B26" s="13" t="s">
        <v>32</v>
      </c>
      <c r="C26" s="1">
        <v>1</v>
      </c>
      <c r="D26" s="7"/>
      <c r="E26" s="1">
        <v>3</v>
      </c>
      <c r="F26" s="7"/>
      <c r="G26" s="1">
        <v>1</v>
      </c>
      <c r="H26" s="7"/>
      <c r="I26" s="1">
        <v>1</v>
      </c>
      <c r="J26" s="7"/>
    </row>
    <row r="27" spans="1:10">
      <c r="A27" s="12">
        <v>22</v>
      </c>
      <c r="B27" s="13" t="s">
        <v>33</v>
      </c>
      <c r="C27" s="1">
        <v>2</v>
      </c>
      <c r="D27" s="7"/>
      <c r="E27" s="1">
        <v>40</v>
      </c>
      <c r="F27" s="7"/>
      <c r="G27" s="1">
        <v>4</v>
      </c>
      <c r="H27" s="7"/>
      <c r="I27" s="1">
        <v>10</v>
      </c>
      <c r="J27" s="7"/>
    </row>
    <row r="28" spans="1:10" ht="22.5">
      <c r="A28" s="12">
        <v>23</v>
      </c>
      <c r="B28" s="13" t="s">
        <v>34</v>
      </c>
      <c r="C28" s="1">
        <v>1</v>
      </c>
      <c r="D28" s="7"/>
      <c r="E28" s="1">
        <v>10</v>
      </c>
      <c r="F28" s="7"/>
      <c r="G28" s="1">
        <v>1</v>
      </c>
      <c r="H28" s="7"/>
      <c r="I28" s="1">
        <v>3</v>
      </c>
      <c r="J28" s="7"/>
    </row>
    <row r="29" spans="1:10">
      <c r="A29" s="11">
        <v>24</v>
      </c>
      <c r="B29" s="13" t="s">
        <v>35</v>
      </c>
      <c r="C29" s="1">
        <v>1</v>
      </c>
      <c r="D29" s="7"/>
      <c r="E29" s="1">
        <v>8</v>
      </c>
      <c r="F29" s="7"/>
      <c r="G29" s="1">
        <v>1</v>
      </c>
      <c r="H29" s="7"/>
      <c r="I29" s="1">
        <v>3</v>
      </c>
      <c r="J29" s="7"/>
    </row>
    <row r="30" spans="1:10">
      <c r="A30" s="11">
        <v>25</v>
      </c>
      <c r="B30" s="13" t="s">
        <v>36</v>
      </c>
      <c r="C30" s="1">
        <v>2</v>
      </c>
      <c r="D30" s="7"/>
      <c r="E30" s="1">
        <v>32</v>
      </c>
      <c r="F30" s="7"/>
      <c r="G30" s="1">
        <v>4</v>
      </c>
      <c r="H30" s="7"/>
      <c r="I30" s="1">
        <v>30</v>
      </c>
      <c r="J30" s="7"/>
    </row>
    <row r="31" spans="1:10">
      <c r="A31" s="11">
        <v>26</v>
      </c>
      <c r="B31" s="13" t="s">
        <v>37</v>
      </c>
      <c r="C31" s="1">
        <v>1</v>
      </c>
      <c r="D31" s="7"/>
      <c r="E31" s="1">
        <v>48</v>
      </c>
      <c r="F31" s="7"/>
      <c r="G31" s="1">
        <v>6</v>
      </c>
      <c r="H31" s="7"/>
      <c r="I31" s="1">
        <v>26</v>
      </c>
      <c r="J31" s="7"/>
    </row>
    <row r="32" spans="1:10">
      <c r="A32" s="11">
        <v>27</v>
      </c>
      <c r="B32" s="13" t="s">
        <v>38</v>
      </c>
      <c r="C32" s="1">
        <v>1</v>
      </c>
      <c r="D32" s="7"/>
      <c r="E32" s="1">
        <v>12</v>
      </c>
      <c r="F32" s="7"/>
      <c r="G32" s="1">
        <v>1</v>
      </c>
      <c r="H32" s="7"/>
      <c r="I32" s="1">
        <v>12</v>
      </c>
      <c r="J32" s="7"/>
    </row>
    <row r="33" spans="1:10">
      <c r="A33" s="12">
        <v>28</v>
      </c>
      <c r="B33" s="13" t="s">
        <v>39</v>
      </c>
      <c r="C33" s="1">
        <v>1</v>
      </c>
      <c r="D33" s="7"/>
      <c r="E33" s="1">
        <v>1</v>
      </c>
      <c r="F33" s="7"/>
      <c r="G33" s="1">
        <v>1</v>
      </c>
      <c r="H33" s="7"/>
      <c r="I33" s="1">
        <v>1</v>
      </c>
      <c r="J33" s="7"/>
    </row>
    <row r="34" spans="1:10">
      <c r="A34" s="12">
        <v>29</v>
      </c>
      <c r="B34" s="13" t="s">
        <v>40</v>
      </c>
      <c r="C34" s="1">
        <v>1</v>
      </c>
      <c r="D34" s="7"/>
      <c r="E34" s="1">
        <v>1</v>
      </c>
      <c r="F34" s="7"/>
      <c r="G34" s="1">
        <v>1</v>
      </c>
      <c r="H34" s="7"/>
      <c r="I34" s="1">
        <v>1</v>
      </c>
      <c r="J34" s="7"/>
    </row>
    <row r="35" spans="1:10">
      <c r="A35" s="12">
        <v>30</v>
      </c>
      <c r="B35" s="13" t="s">
        <v>41</v>
      </c>
      <c r="C35" s="1">
        <v>1</v>
      </c>
      <c r="D35" s="7"/>
      <c r="E35" s="1">
        <v>1</v>
      </c>
      <c r="F35" s="7"/>
      <c r="G35" s="1">
        <v>0</v>
      </c>
      <c r="H35" s="7"/>
      <c r="I35" s="1">
        <v>1</v>
      </c>
      <c r="J35" s="7"/>
    </row>
    <row r="36" spans="1:10">
      <c r="A36" s="12">
        <v>31</v>
      </c>
      <c r="B36" s="13" t="s">
        <v>42</v>
      </c>
      <c r="C36" s="1">
        <v>1</v>
      </c>
      <c r="D36" s="7"/>
      <c r="E36" s="1">
        <v>2</v>
      </c>
      <c r="F36" s="7"/>
      <c r="G36" s="1">
        <v>1</v>
      </c>
      <c r="H36" s="7"/>
      <c r="I36" s="1">
        <v>1</v>
      </c>
      <c r="J36" s="7"/>
    </row>
    <row r="37" spans="1:10">
      <c r="A37" s="12">
        <v>32</v>
      </c>
      <c r="B37" s="13" t="s">
        <v>43</v>
      </c>
      <c r="C37" s="1">
        <v>1</v>
      </c>
      <c r="D37" s="7"/>
      <c r="E37" s="1">
        <v>35</v>
      </c>
      <c r="F37" s="7"/>
      <c r="G37" s="1">
        <v>3</v>
      </c>
      <c r="H37" s="7"/>
      <c r="I37" s="1">
        <v>5</v>
      </c>
      <c r="J37" s="7"/>
    </row>
    <row r="38" spans="1:10">
      <c r="A38" s="11">
        <v>33</v>
      </c>
      <c r="B38" s="13" t="s">
        <v>44</v>
      </c>
      <c r="C38" s="1">
        <v>1</v>
      </c>
      <c r="D38" s="7"/>
      <c r="E38" s="1">
        <v>2</v>
      </c>
      <c r="F38" s="7"/>
      <c r="G38" s="1">
        <v>1</v>
      </c>
      <c r="H38" s="7"/>
      <c r="I38" s="1">
        <v>1</v>
      </c>
      <c r="J38" s="7"/>
    </row>
    <row r="39" spans="1:10">
      <c r="A39" s="11">
        <v>34</v>
      </c>
      <c r="B39" s="13" t="s">
        <v>45</v>
      </c>
      <c r="C39" s="1">
        <v>4</v>
      </c>
      <c r="D39" s="7"/>
      <c r="E39" s="1">
        <v>33</v>
      </c>
      <c r="F39" s="7"/>
      <c r="G39" s="1">
        <v>1</v>
      </c>
      <c r="H39" s="7"/>
      <c r="I39" s="1">
        <v>25</v>
      </c>
      <c r="J39" s="7"/>
    </row>
    <row r="40" spans="1:10">
      <c r="A40" s="11">
        <v>35</v>
      </c>
      <c r="B40" s="13" t="s">
        <v>46</v>
      </c>
      <c r="C40" s="1">
        <v>2</v>
      </c>
      <c r="D40" s="7"/>
      <c r="E40" s="1">
        <v>6</v>
      </c>
      <c r="F40" s="7"/>
      <c r="G40" s="1">
        <v>1</v>
      </c>
      <c r="H40" s="7"/>
      <c r="I40" s="1">
        <v>0</v>
      </c>
      <c r="J40" s="7"/>
    </row>
    <row r="41" spans="1:10">
      <c r="A41" s="11">
        <v>36</v>
      </c>
      <c r="B41" s="13" t="s">
        <v>47</v>
      </c>
      <c r="C41" s="1">
        <v>0</v>
      </c>
      <c r="D41" s="7"/>
      <c r="E41" s="1">
        <v>96</v>
      </c>
      <c r="F41" s="7"/>
      <c r="G41" s="1">
        <v>4</v>
      </c>
      <c r="H41" s="7"/>
      <c r="I41" s="1">
        <v>0</v>
      </c>
      <c r="J41" s="7"/>
    </row>
    <row r="42" spans="1:10">
      <c r="A42" s="12">
        <v>37</v>
      </c>
      <c r="B42" s="13" t="s">
        <v>48</v>
      </c>
      <c r="C42" s="1">
        <v>0</v>
      </c>
      <c r="D42" s="7"/>
      <c r="E42" s="1">
        <v>31</v>
      </c>
      <c r="F42" s="7"/>
      <c r="G42" s="1">
        <v>5</v>
      </c>
      <c r="H42" s="7"/>
      <c r="I42" s="1">
        <v>0</v>
      </c>
      <c r="J42" s="7"/>
    </row>
    <row r="43" spans="1:10">
      <c r="A43" s="12">
        <v>38</v>
      </c>
      <c r="B43" s="13" t="s">
        <v>49</v>
      </c>
      <c r="C43" s="1">
        <v>0</v>
      </c>
      <c r="D43" s="7"/>
      <c r="E43" s="1">
        <v>28</v>
      </c>
      <c r="F43" s="7"/>
      <c r="G43" s="1">
        <v>2</v>
      </c>
      <c r="H43" s="7"/>
      <c r="I43" s="1">
        <v>0</v>
      </c>
      <c r="J43" s="7"/>
    </row>
    <row r="44" spans="1:10">
      <c r="A44" s="12">
        <v>39</v>
      </c>
      <c r="B44" s="13" t="s">
        <v>50</v>
      </c>
      <c r="C44" s="1">
        <v>0</v>
      </c>
      <c r="D44" s="7"/>
      <c r="E44" s="1">
        <v>29</v>
      </c>
      <c r="F44" s="7"/>
      <c r="G44" s="1">
        <v>3</v>
      </c>
      <c r="H44" s="7"/>
      <c r="I44" s="1">
        <v>0</v>
      </c>
      <c r="J44" s="7"/>
    </row>
    <row r="45" spans="1:10">
      <c r="A45" s="12">
        <v>40</v>
      </c>
      <c r="B45" s="13" t="s">
        <v>51</v>
      </c>
      <c r="C45" s="1">
        <v>0</v>
      </c>
      <c r="D45" s="7"/>
      <c r="E45" s="1">
        <v>37</v>
      </c>
      <c r="F45" s="7"/>
      <c r="G45" s="1">
        <v>3</v>
      </c>
      <c r="H45" s="7"/>
      <c r="I45" s="1">
        <v>0</v>
      </c>
      <c r="J45" s="7"/>
    </row>
    <row r="46" spans="1:10">
      <c r="A46" s="12">
        <v>41</v>
      </c>
      <c r="B46" s="13" t="s">
        <v>52</v>
      </c>
      <c r="C46" s="1">
        <v>0</v>
      </c>
      <c r="D46" s="7"/>
      <c r="E46" s="1">
        <v>31</v>
      </c>
      <c r="F46" s="7"/>
      <c r="G46" s="1">
        <v>3</v>
      </c>
      <c r="H46" s="7"/>
      <c r="I46" s="1">
        <v>0</v>
      </c>
      <c r="J46" s="7"/>
    </row>
    <row r="47" spans="1:10" ht="33.75">
      <c r="A47" s="11">
        <v>42</v>
      </c>
      <c r="B47" s="13" t="s">
        <v>53</v>
      </c>
      <c r="C47" s="1">
        <v>0</v>
      </c>
      <c r="D47" s="7"/>
      <c r="E47" s="1">
        <v>59</v>
      </c>
      <c r="F47" s="7"/>
      <c r="G47" s="1">
        <v>6</v>
      </c>
      <c r="H47" s="7"/>
      <c r="I47" s="1">
        <v>0</v>
      </c>
      <c r="J47" s="7"/>
    </row>
    <row r="48" spans="1:10" ht="22.5">
      <c r="A48" s="11">
        <v>43</v>
      </c>
      <c r="B48" s="13" t="s">
        <v>54</v>
      </c>
      <c r="C48" s="1">
        <v>0</v>
      </c>
      <c r="D48" s="7"/>
      <c r="E48" s="1">
        <v>33</v>
      </c>
      <c r="F48" s="7"/>
      <c r="G48" s="1">
        <v>0</v>
      </c>
      <c r="H48" s="7"/>
      <c r="I48" s="1">
        <v>0</v>
      </c>
      <c r="J48" s="7"/>
    </row>
    <row r="49" spans="1:10" ht="22.5">
      <c r="A49" s="11">
        <v>44</v>
      </c>
      <c r="B49" s="13" t="s">
        <v>55</v>
      </c>
      <c r="C49" s="1">
        <v>0</v>
      </c>
      <c r="D49" s="7"/>
      <c r="E49" s="1">
        <v>26</v>
      </c>
      <c r="F49" s="7"/>
      <c r="G49" s="1">
        <v>0</v>
      </c>
      <c r="H49" s="7"/>
      <c r="I49" s="1">
        <v>0</v>
      </c>
      <c r="J49" s="7"/>
    </row>
    <row r="50" spans="1:10" ht="22.5">
      <c r="A50" s="11">
        <v>45</v>
      </c>
      <c r="B50" s="13" t="s">
        <v>56</v>
      </c>
      <c r="C50" s="1">
        <v>1</v>
      </c>
      <c r="D50" s="7"/>
      <c r="E50" s="1">
        <v>31</v>
      </c>
      <c r="F50" s="7"/>
      <c r="G50" s="1">
        <v>3</v>
      </c>
      <c r="H50" s="7"/>
      <c r="I50" s="1">
        <v>78</v>
      </c>
      <c r="J50" s="7"/>
    </row>
    <row r="51" spans="1:10" ht="22.5">
      <c r="A51" s="12">
        <v>46</v>
      </c>
      <c r="B51" s="13" t="s">
        <v>57</v>
      </c>
      <c r="C51" s="1">
        <v>0</v>
      </c>
      <c r="D51" s="7"/>
      <c r="E51" s="1">
        <v>27</v>
      </c>
      <c r="F51" s="7"/>
      <c r="G51" s="1">
        <v>1</v>
      </c>
      <c r="H51" s="7"/>
      <c r="I51" s="1">
        <v>16</v>
      </c>
      <c r="J51" s="7"/>
    </row>
    <row r="52" spans="1:10" ht="22.5">
      <c r="A52" s="12">
        <v>47</v>
      </c>
      <c r="B52" s="13" t="s">
        <v>58</v>
      </c>
      <c r="C52" s="1">
        <v>0</v>
      </c>
      <c r="D52" s="7"/>
      <c r="E52" s="1">
        <v>0</v>
      </c>
      <c r="F52" s="7"/>
      <c r="G52" s="1">
        <v>0</v>
      </c>
      <c r="H52" s="7"/>
      <c r="I52" s="1">
        <v>8</v>
      </c>
      <c r="J52" s="7"/>
    </row>
    <row r="53" spans="1:10" ht="33.75">
      <c r="A53" s="12">
        <v>48</v>
      </c>
      <c r="B53" s="13" t="s">
        <v>59</v>
      </c>
      <c r="C53" s="1">
        <v>0</v>
      </c>
      <c r="D53" s="7"/>
      <c r="E53" s="1">
        <v>42</v>
      </c>
      <c r="F53" s="7"/>
      <c r="G53" s="1">
        <v>0</v>
      </c>
      <c r="H53" s="7"/>
      <c r="I53" s="1">
        <v>0</v>
      </c>
      <c r="J53" s="7"/>
    </row>
    <row r="54" spans="1:10" ht="22.5">
      <c r="A54" s="12">
        <v>49</v>
      </c>
      <c r="B54" s="13" t="s">
        <v>60</v>
      </c>
      <c r="C54" s="1">
        <v>0</v>
      </c>
      <c r="D54" s="7"/>
      <c r="E54" s="1">
        <v>165</v>
      </c>
      <c r="F54" s="7"/>
      <c r="G54" s="1">
        <v>8</v>
      </c>
      <c r="H54" s="7"/>
      <c r="I54" s="1">
        <v>11</v>
      </c>
      <c r="J54" s="7"/>
    </row>
    <row r="55" spans="1:10">
      <c r="A55" s="12">
        <v>50</v>
      </c>
      <c r="B55" s="13" t="s">
        <v>61</v>
      </c>
      <c r="C55" s="1">
        <v>18</v>
      </c>
      <c r="D55" s="7"/>
      <c r="E55" s="1">
        <v>65</v>
      </c>
      <c r="F55" s="7"/>
      <c r="G55" s="1">
        <v>7</v>
      </c>
      <c r="H55" s="7"/>
      <c r="I55" s="1">
        <v>4</v>
      </c>
      <c r="J55" s="7"/>
    </row>
    <row r="56" spans="1:10" ht="33.75">
      <c r="A56" s="11">
        <v>51</v>
      </c>
      <c r="B56" s="13" t="s">
        <v>62</v>
      </c>
      <c r="C56" s="1">
        <v>0</v>
      </c>
      <c r="D56" s="7"/>
      <c r="E56" s="1">
        <v>42</v>
      </c>
      <c r="F56" s="7"/>
      <c r="G56" s="1">
        <v>0</v>
      </c>
      <c r="H56" s="7"/>
      <c r="I56" s="1">
        <v>98</v>
      </c>
      <c r="J56" s="7"/>
    </row>
    <row r="57" spans="1:10">
      <c r="A57" s="11">
        <v>52</v>
      </c>
      <c r="B57" s="13" t="s">
        <v>63</v>
      </c>
      <c r="C57" s="1">
        <v>0</v>
      </c>
      <c r="D57" s="7"/>
      <c r="E57" s="1">
        <v>1</v>
      </c>
      <c r="F57" s="7"/>
      <c r="G57" s="1">
        <v>0</v>
      </c>
      <c r="H57" s="7"/>
      <c r="I57" s="1">
        <v>0</v>
      </c>
      <c r="J57" s="7"/>
    </row>
    <row r="58" spans="1:10" ht="22.5">
      <c r="A58" s="11">
        <v>53</v>
      </c>
      <c r="B58" s="13" t="s">
        <v>64</v>
      </c>
      <c r="C58" s="1">
        <v>0</v>
      </c>
      <c r="D58" s="7"/>
      <c r="E58" s="1">
        <v>1</v>
      </c>
      <c r="F58" s="7"/>
      <c r="G58" s="1">
        <v>0</v>
      </c>
      <c r="H58" s="7"/>
      <c r="I58" s="1">
        <v>0</v>
      </c>
      <c r="J58" s="7"/>
    </row>
    <row r="59" spans="1:10" ht="22.5">
      <c r="A59" s="11">
        <v>54</v>
      </c>
      <c r="B59" s="13" t="s">
        <v>65</v>
      </c>
      <c r="C59" s="1">
        <v>0</v>
      </c>
      <c r="D59" s="7"/>
      <c r="E59" s="1">
        <v>59</v>
      </c>
      <c r="F59" s="7"/>
      <c r="G59" s="1">
        <v>6</v>
      </c>
      <c r="H59" s="7"/>
      <c r="I59" s="1">
        <v>44</v>
      </c>
      <c r="J59" s="7"/>
    </row>
    <row r="60" spans="1:10" ht="33.75">
      <c r="A60" s="12">
        <v>55</v>
      </c>
      <c r="B60" s="13" t="s">
        <v>66</v>
      </c>
      <c r="C60" s="1">
        <v>0</v>
      </c>
      <c r="D60" s="7"/>
      <c r="E60" s="1">
        <v>10</v>
      </c>
      <c r="F60" s="7"/>
      <c r="G60" s="1">
        <v>0</v>
      </c>
      <c r="H60" s="7"/>
      <c r="I60" s="1">
        <v>8</v>
      </c>
      <c r="J60" s="7"/>
    </row>
    <row r="61" spans="1:10" ht="22.5">
      <c r="A61" s="12">
        <v>56</v>
      </c>
      <c r="B61" s="13" t="s">
        <v>67</v>
      </c>
      <c r="C61" s="1">
        <v>0</v>
      </c>
      <c r="D61" s="7"/>
      <c r="E61" s="1">
        <v>1</v>
      </c>
      <c r="F61" s="7"/>
      <c r="G61" s="1">
        <v>0</v>
      </c>
      <c r="H61" s="7"/>
      <c r="I61" s="1">
        <v>0</v>
      </c>
      <c r="J61" s="7"/>
    </row>
    <row r="62" spans="1:10">
      <c r="A62" s="12">
        <v>57</v>
      </c>
      <c r="B62" s="13" t="s">
        <v>68</v>
      </c>
      <c r="C62" s="1">
        <v>0</v>
      </c>
      <c r="D62" s="7"/>
      <c r="E62" s="1">
        <v>1</v>
      </c>
      <c r="F62" s="7"/>
      <c r="G62" s="1">
        <v>1</v>
      </c>
      <c r="H62" s="7"/>
      <c r="I62" s="1">
        <v>0</v>
      </c>
      <c r="J62" s="7"/>
    </row>
    <row r="63" spans="1:10" ht="22.5">
      <c r="A63" s="12">
        <v>58</v>
      </c>
      <c r="B63" s="13" t="s">
        <v>69</v>
      </c>
      <c r="C63" s="1">
        <v>80</v>
      </c>
      <c r="D63" s="7"/>
      <c r="E63" s="1">
        <v>0</v>
      </c>
      <c r="F63" s="7"/>
      <c r="G63" s="1">
        <v>0</v>
      </c>
      <c r="H63" s="7"/>
      <c r="I63" s="1">
        <v>0</v>
      </c>
      <c r="J63" s="7"/>
    </row>
    <row r="64" spans="1:10" ht="22.5">
      <c r="A64" s="12">
        <v>59</v>
      </c>
      <c r="B64" s="13" t="s">
        <v>70</v>
      </c>
      <c r="C64" s="1">
        <v>0</v>
      </c>
      <c r="D64" s="7"/>
      <c r="E64" s="1">
        <v>9</v>
      </c>
      <c r="F64" s="7"/>
      <c r="G64" s="1">
        <v>1</v>
      </c>
      <c r="H64" s="7"/>
      <c r="I64" s="1">
        <v>1</v>
      </c>
      <c r="J64" s="7"/>
    </row>
    <row r="65" spans="1:10">
      <c r="A65" s="11">
        <v>60</v>
      </c>
      <c r="B65" s="13" t="s">
        <v>71</v>
      </c>
      <c r="C65" s="1">
        <v>0</v>
      </c>
      <c r="D65" s="7"/>
      <c r="E65" s="1">
        <v>0</v>
      </c>
      <c r="F65" s="7"/>
      <c r="G65" s="1">
        <v>1</v>
      </c>
      <c r="H65" s="7"/>
      <c r="I65" s="1">
        <v>0</v>
      </c>
      <c r="J65" s="7"/>
    </row>
    <row r="66" spans="1:10">
      <c r="A66" s="11">
        <v>61</v>
      </c>
      <c r="B66" s="13" t="s">
        <v>72</v>
      </c>
      <c r="C66" s="1">
        <v>0</v>
      </c>
      <c r="D66" s="7"/>
      <c r="E66" s="1">
        <v>1</v>
      </c>
      <c r="F66" s="7"/>
      <c r="G66" s="1">
        <v>0</v>
      </c>
      <c r="H66" s="7"/>
      <c r="I66" s="1">
        <v>0</v>
      </c>
      <c r="J66" s="7"/>
    </row>
    <row r="67" spans="1:10">
      <c r="A67" s="11">
        <v>62</v>
      </c>
      <c r="B67" s="13" t="s">
        <v>73</v>
      </c>
      <c r="C67" s="1">
        <v>0</v>
      </c>
      <c r="D67" s="7"/>
      <c r="E67" s="1">
        <v>0</v>
      </c>
      <c r="F67" s="7"/>
      <c r="G67" s="1">
        <v>1</v>
      </c>
      <c r="H67" s="7"/>
      <c r="I67" s="1">
        <v>0</v>
      </c>
      <c r="J67" s="7"/>
    </row>
    <row r="68" spans="1:10" ht="22.5">
      <c r="A68" s="11">
        <v>63</v>
      </c>
      <c r="B68" s="13" t="s">
        <v>74</v>
      </c>
      <c r="C68" s="1">
        <v>0</v>
      </c>
      <c r="D68" s="7"/>
      <c r="E68" s="1">
        <v>1</v>
      </c>
      <c r="F68" s="7"/>
      <c r="G68" s="1">
        <v>0</v>
      </c>
      <c r="H68" s="7"/>
      <c r="I68" s="1">
        <v>0</v>
      </c>
      <c r="J68" s="7"/>
    </row>
    <row r="69" spans="1:10" ht="22.5">
      <c r="A69" s="12">
        <v>64</v>
      </c>
      <c r="B69" s="13" t="s">
        <v>75</v>
      </c>
      <c r="C69" s="1">
        <v>0</v>
      </c>
      <c r="D69" s="7"/>
      <c r="E69" s="1">
        <v>1</v>
      </c>
      <c r="F69" s="7"/>
      <c r="G69" s="1">
        <v>0</v>
      </c>
      <c r="H69" s="7"/>
      <c r="I69" s="1">
        <v>0</v>
      </c>
      <c r="J69" s="7"/>
    </row>
    <row r="70" spans="1:10">
      <c r="A70" s="12">
        <v>65</v>
      </c>
      <c r="B70" s="13" t="s">
        <v>76</v>
      </c>
      <c r="C70" s="1">
        <v>0</v>
      </c>
      <c r="D70" s="7"/>
      <c r="E70" s="1">
        <v>0</v>
      </c>
      <c r="F70" s="7"/>
      <c r="G70" s="1">
        <v>7</v>
      </c>
      <c r="H70" s="7"/>
      <c r="I70" s="1">
        <v>0</v>
      </c>
      <c r="J70" s="7"/>
    </row>
    <row r="71" spans="1:10" ht="22.5">
      <c r="A71" s="12">
        <v>66</v>
      </c>
      <c r="B71" s="13" t="s">
        <v>77</v>
      </c>
      <c r="C71" s="1">
        <v>0</v>
      </c>
      <c r="D71" s="7"/>
      <c r="E71" s="1">
        <v>0</v>
      </c>
      <c r="F71" s="7"/>
      <c r="G71" s="1">
        <v>2</v>
      </c>
      <c r="H71" s="7"/>
      <c r="I71" s="1">
        <v>0</v>
      </c>
      <c r="J71" s="7"/>
    </row>
    <row r="72" spans="1:10">
      <c r="A72" s="12">
        <v>67</v>
      </c>
      <c r="B72" s="13" t="s">
        <v>78</v>
      </c>
      <c r="C72" s="1">
        <v>0</v>
      </c>
      <c r="D72" s="7"/>
      <c r="E72" s="1">
        <v>0</v>
      </c>
      <c r="F72" s="7"/>
      <c r="G72" s="1">
        <v>1</v>
      </c>
      <c r="H72" s="7"/>
      <c r="I72" s="1">
        <v>0</v>
      </c>
      <c r="J72" s="7"/>
    </row>
    <row r="73" spans="1:10">
      <c r="A73" s="12">
        <v>68</v>
      </c>
      <c r="B73" s="13" t="s">
        <v>79</v>
      </c>
      <c r="C73" s="1">
        <v>0</v>
      </c>
      <c r="D73" s="7"/>
      <c r="E73" s="1">
        <v>0</v>
      </c>
      <c r="F73" s="7"/>
      <c r="G73" s="1">
        <v>1</v>
      </c>
      <c r="H73" s="7"/>
      <c r="I73" s="1">
        <v>0</v>
      </c>
      <c r="J73" s="7"/>
    </row>
    <row r="74" spans="1:10" ht="22.5">
      <c r="A74" s="11">
        <v>69</v>
      </c>
      <c r="B74" s="13" t="s">
        <v>80</v>
      </c>
      <c r="C74" s="1">
        <v>0</v>
      </c>
      <c r="D74" s="7"/>
      <c r="E74" s="1">
        <v>1</v>
      </c>
      <c r="F74" s="7"/>
      <c r="G74" s="1">
        <v>2</v>
      </c>
      <c r="H74" s="7"/>
      <c r="I74" s="1">
        <v>0</v>
      </c>
      <c r="J74" s="7"/>
    </row>
    <row r="75" spans="1:10" ht="22.5">
      <c r="A75" s="11">
        <v>70</v>
      </c>
      <c r="B75" s="13" t="s">
        <v>81</v>
      </c>
      <c r="C75" s="1">
        <v>0</v>
      </c>
      <c r="D75" s="7"/>
      <c r="E75" s="1">
        <v>26</v>
      </c>
      <c r="F75" s="7"/>
      <c r="G75" s="1">
        <v>3</v>
      </c>
      <c r="H75" s="7"/>
      <c r="I75" s="1">
        <v>0</v>
      </c>
      <c r="J75" s="7"/>
    </row>
    <row r="76" spans="1:10">
      <c r="A76" s="11">
        <v>71</v>
      </c>
      <c r="B76" s="13" t="s">
        <v>82</v>
      </c>
      <c r="C76" s="1">
        <v>0</v>
      </c>
      <c r="D76" s="7"/>
      <c r="E76" s="1">
        <v>1</v>
      </c>
      <c r="F76" s="7"/>
      <c r="G76" s="1">
        <v>0</v>
      </c>
      <c r="H76" s="7"/>
      <c r="I76" s="1">
        <v>0</v>
      </c>
      <c r="J76" s="7"/>
    </row>
    <row r="77" spans="1:10" ht="56.25">
      <c r="A77" s="11">
        <v>72</v>
      </c>
      <c r="B77" s="13" t="s">
        <v>83</v>
      </c>
      <c r="C77" s="1">
        <v>0</v>
      </c>
      <c r="D77" s="7"/>
      <c r="E77" s="1">
        <v>4</v>
      </c>
      <c r="F77" s="7"/>
      <c r="G77" s="1">
        <v>0</v>
      </c>
      <c r="H77" s="7"/>
      <c r="I77" s="1">
        <v>0</v>
      </c>
      <c r="J77" s="7"/>
    </row>
    <row r="78" spans="1:10" ht="33.75">
      <c r="A78" s="12">
        <v>73</v>
      </c>
      <c r="B78" s="13" t="s">
        <v>84</v>
      </c>
      <c r="C78" s="1">
        <v>0</v>
      </c>
      <c r="D78" s="7"/>
      <c r="E78" s="1">
        <v>1</v>
      </c>
      <c r="F78" s="7"/>
      <c r="G78" s="1">
        <v>0</v>
      </c>
      <c r="H78" s="7"/>
      <c r="I78" s="1">
        <v>0</v>
      </c>
      <c r="J78" s="7"/>
    </row>
    <row r="79" spans="1:10">
      <c r="A79" s="12">
        <v>74</v>
      </c>
      <c r="B79" s="13" t="s">
        <v>85</v>
      </c>
      <c r="C79" s="1">
        <v>0</v>
      </c>
      <c r="D79" s="7"/>
      <c r="E79" s="1">
        <v>1</v>
      </c>
      <c r="F79" s="7"/>
      <c r="G79" s="1">
        <v>0</v>
      </c>
      <c r="H79" s="7"/>
      <c r="I79" s="1">
        <v>0</v>
      </c>
      <c r="J79" s="7"/>
    </row>
    <row r="80" spans="1:10">
      <c r="A80" s="12">
        <v>75</v>
      </c>
      <c r="B80" s="13" t="s">
        <v>86</v>
      </c>
      <c r="C80" s="1">
        <v>0</v>
      </c>
      <c r="D80" s="7"/>
      <c r="E80" s="1">
        <v>1</v>
      </c>
      <c r="F80" s="7"/>
      <c r="G80" s="1">
        <v>0</v>
      </c>
      <c r="H80" s="7"/>
      <c r="I80" s="1">
        <v>0</v>
      </c>
      <c r="J80" s="7"/>
    </row>
    <row r="81" spans="1:10">
      <c r="A81" s="12">
        <v>76</v>
      </c>
      <c r="B81" s="13" t="s">
        <v>87</v>
      </c>
      <c r="C81" s="1">
        <v>0</v>
      </c>
      <c r="D81" s="7"/>
      <c r="E81" s="1">
        <v>1</v>
      </c>
      <c r="F81" s="7"/>
      <c r="G81" s="1">
        <v>0</v>
      </c>
      <c r="H81" s="7"/>
      <c r="I81" s="1">
        <v>0</v>
      </c>
      <c r="J81" s="7"/>
    </row>
    <row r="82" spans="1:10">
      <c r="A82" s="12">
        <v>77</v>
      </c>
      <c r="B82" s="13" t="s">
        <v>88</v>
      </c>
      <c r="C82" s="1">
        <v>0</v>
      </c>
      <c r="D82" s="7"/>
      <c r="E82" s="1">
        <v>1</v>
      </c>
      <c r="F82" s="7"/>
      <c r="G82" s="1">
        <v>0</v>
      </c>
      <c r="H82" s="7"/>
      <c r="I82" s="1">
        <v>0</v>
      </c>
      <c r="J82" s="7"/>
    </row>
    <row r="83" spans="1:10">
      <c r="A83" s="11">
        <v>78</v>
      </c>
      <c r="B83" s="13" t="s">
        <v>89</v>
      </c>
      <c r="C83" s="1">
        <v>0</v>
      </c>
      <c r="D83" s="7"/>
      <c r="E83" s="1">
        <v>0</v>
      </c>
      <c r="F83" s="7"/>
      <c r="G83" s="1">
        <v>4</v>
      </c>
      <c r="H83" s="7"/>
      <c r="I83" s="1">
        <v>0</v>
      </c>
      <c r="J83" s="7"/>
    </row>
    <row r="84" spans="1:10">
      <c r="A84" s="11">
        <v>79</v>
      </c>
      <c r="B84" s="13" t="s">
        <v>90</v>
      </c>
      <c r="C84" s="1">
        <v>0</v>
      </c>
      <c r="D84" s="7"/>
      <c r="E84" s="1">
        <v>0</v>
      </c>
      <c r="F84" s="7"/>
      <c r="G84" s="1">
        <v>1</v>
      </c>
      <c r="H84" s="7"/>
      <c r="I84" s="1">
        <v>0</v>
      </c>
      <c r="J84" s="7"/>
    </row>
    <row r="85" spans="1:10" ht="22.5">
      <c r="A85" s="11">
        <v>80</v>
      </c>
      <c r="B85" s="13" t="s">
        <v>91</v>
      </c>
      <c r="C85" s="1">
        <v>0</v>
      </c>
      <c r="D85" s="7"/>
      <c r="E85" s="1">
        <v>1</v>
      </c>
      <c r="F85" s="7"/>
      <c r="G85" s="1">
        <v>0</v>
      </c>
      <c r="H85" s="7"/>
      <c r="I85" s="1">
        <v>0</v>
      </c>
      <c r="J85" s="7"/>
    </row>
    <row r="86" spans="1:10" ht="22.5">
      <c r="A86" s="11">
        <v>81</v>
      </c>
      <c r="B86" s="13" t="s">
        <v>92</v>
      </c>
      <c r="C86" s="1">
        <v>0</v>
      </c>
      <c r="D86" s="7"/>
      <c r="E86" s="1">
        <v>1</v>
      </c>
      <c r="F86" s="7"/>
      <c r="G86" s="1">
        <v>0</v>
      </c>
      <c r="H86" s="7"/>
      <c r="I86" s="1">
        <v>0</v>
      </c>
      <c r="J86" s="7"/>
    </row>
    <row r="87" spans="1:10">
      <c r="A87" s="12">
        <v>82</v>
      </c>
      <c r="B87" s="13" t="s">
        <v>93</v>
      </c>
      <c r="C87" s="1">
        <v>0</v>
      </c>
      <c r="D87" s="7"/>
      <c r="E87" s="1">
        <v>1</v>
      </c>
      <c r="F87" s="7"/>
      <c r="G87" s="1">
        <v>0</v>
      </c>
      <c r="H87" s="7"/>
      <c r="I87" s="1">
        <v>0</v>
      </c>
      <c r="J87" s="7"/>
    </row>
    <row r="88" spans="1:10">
      <c r="A88" s="12">
        <v>83</v>
      </c>
      <c r="B88" s="13" t="s">
        <v>94</v>
      </c>
      <c r="C88" s="1">
        <v>0</v>
      </c>
      <c r="D88" s="7"/>
      <c r="E88" s="1">
        <v>0</v>
      </c>
      <c r="F88" s="7"/>
      <c r="G88" s="1">
        <v>1</v>
      </c>
      <c r="H88" s="7"/>
      <c r="I88" s="1">
        <v>0</v>
      </c>
      <c r="J88" s="7"/>
    </row>
    <row r="89" spans="1:10">
      <c r="A89" s="12">
        <v>84</v>
      </c>
      <c r="B89" s="13" t="s">
        <v>95</v>
      </c>
      <c r="C89" s="1">
        <v>0</v>
      </c>
      <c r="D89" s="7"/>
      <c r="E89" s="1">
        <v>1</v>
      </c>
      <c r="F89" s="7"/>
      <c r="G89" s="1">
        <v>0</v>
      </c>
      <c r="H89" s="7"/>
      <c r="I89" s="1">
        <v>0</v>
      </c>
      <c r="J89" s="7"/>
    </row>
    <row r="90" spans="1:10">
      <c r="A90" s="12">
        <v>85</v>
      </c>
      <c r="B90" s="13" t="s">
        <v>96</v>
      </c>
      <c r="C90" s="1">
        <v>0</v>
      </c>
      <c r="D90" s="7"/>
      <c r="E90" s="1">
        <v>1</v>
      </c>
      <c r="F90" s="7"/>
      <c r="G90" s="1">
        <v>0</v>
      </c>
      <c r="H90" s="7"/>
      <c r="I90" s="1">
        <v>0</v>
      </c>
      <c r="J90" s="7"/>
    </row>
    <row r="91" spans="1:10">
      <c r="A91" s="12">
        <v>86</v>
      </c>
      <c r="B91" s="13" t="s">
        <v>97</v>
      </c>
      <c r="C91" s="1">
        <v>0</v>
      </c>
      <c r="D91" s="7"/>
      <c r="E91" s="1">
        <v>1</v>
      </c>
      <c r="F91" s="7"/>
      <c r="G91" s="1">
        <v>0</v>
      </c>
      <c r="H91" s="7"/>
      <c r="I91" s="1">
        <v>0</v>
      </c>
      <c r="J91" s="7"/>
    </row>
    <row r="92" spans="1:10">
      <c r="A92" s="11">
        <v>87</v>
      </c>
      <c r="B92" s="13" t="s">
        <v>98</v>
      </c>
      <c r="C92" s="1">
        <v>0</v>
      </c>
      <c r="D92" s="7"/>
      <c r="E92" s="1">
        <v>1</v>
      </c>
      <c r="F92" s="7"/>
      <c r="G92" s="1">
        <v>0</v>
      </c>
      <c r="H92" s="7"/>
      <c r="I92" s="1">
        <v>0</v>
      </c>
      <c r="J92" s="7"/>
    </row>
    <row r="93" spans="1:10">
      <c r="A93" s="11">
        <v>88</v>
      </c>
      <c r="B93" s="13" t="s">
        <v>99</v>
      </c>
      <c r="C93" s="1">
        <v>0</v>
      </c>
      <c r="D93" s="7"/>
      <c r="E93" s="1">
        <v>1</v>
      </c>
      <c r="F93" s="7"/>
      <c r="G93" s="1">
        <v>0</v>
      </c>
      <c r="H93" s="7"/>
      <c r="I93" s="1">
        <v>0</v>
      </c>
      <c r="J93" s="7"/>
    </row>
    <row r="94" spans="1:10">
      <c r="A94" s="11">
        <v>89</v>
      </c>
      <c r="B94" s="13" t="s">
        <v>100</v>
      </c>
      <c r="C94" s="1">
        <v>0</v>
      </c>
      <c r="D94" s="7"/>
      <c r="E94" s="1">
        <v>1</v>
      </c>
      <c r="F94" s="7"/>
      <c r="G94" s="1">
        <v>0</v>
      </c>
      <c r="H94" s="7"/>
      <c r="I94" s="1">
        <v>0</v>
      </c>
      <c r="J94" s="7"/>
    </row>
    <row r="95" spans="1:10">
      <c r="A95" s="11">
        <v>90</v>
      </c>
      <c r="B95" s="13" t="s">
        <v>101</v>
      </c>
      <c r="C95" s="1">
        <v>0</v>
      </c>
      <c r="D95" s="7"/>
      <c r="E95" s="1">
        <v>1</v>
      </c>
      <c r="F95" s="7"/>
      <c r="G95" s="1">
        <v>0</v>
      </c>
      <c r="H95" s="7"/>
      <c r="I95" s="1">
        <v>0</v>
      </c>
      <c r="J95" s="7"/>
    </row>
    <row r="96" spans="1:10" ht="22.5">
      <c r="A96" s="12">
        <v>91</v>
      </c>
      <c r="B96" s="13" t="s">
        <v>102</v>
      </c>
      <c r="C96" s="1">
        <v>0</v>
      </c>
      <c r="D96" s="7"/>
      <c r="E96" s="1">
        <v>1</v>
      </c>
      <c r="F96" s="7"/>
      <c r="G96" s="1">
        <v>0</v>
      </c>
      <c r="H96" s="7"/>
      <c r="I96" s="1">
        <v>0</v>
      </c>
      <c r="J96" s="7"/>
    </row>
    <row r="97" spans="1:10" ht="22.5">
      <c r="A97" s="12">
        <v>92</v>
      </c>
      <c r="B97" s="13" t="s">
        <v>103</v>
      </c>
      <c r="C97" s="1">
        <v>0</v>
      </c>
      <c r="D97" s="7"/>
      <c r="E97" s="1">
        <v>1</v>
      </c>
      <c r="F97" s="7"/>
      <c r="G97" s="1">
        <v>0</v>
      </c>
      <c r="H97" s="7"/>
      <c r="I97" s="1">
        <v>0</v>
      </c>
      <c r="J97" s="7"/>
    </row>
    <row r="98" spans="1:10" ht="22.5">
      <c r="A98" s="12">
        <v>93</v>
      </c>
      <c r="B98" s="13" t="s">
        <v>104</v>
      </c>
      <c r="C98" s="1">
        <v>0</v>
      </c>
      <c r="D98" s="7"/>
      <c r="E98" s="1">
        <v>1</v>
      </c>
      <c r="F98" s="7"/>
      <c r="G98" s="1">
        <v>0</v>
      </c>
      <c r="H98" s="7"/>
      <c r="I98" s="1">
        <v>0</v>
      </c>
      <c r="J98" s="7"/>
    </row>
    <row r="99" spans="1:10">
      <c r="A99" s="12">
        <v>94</v>
      </c>
      <c r="B99" s="13" t="s">
        <v>105</v>
      </c>
      <c r="C99" s="1">
        <v>0</v>
      </c>
      <c r="D99" s="7"/>
      <c r="E99" s="1">
        <v>1</v>
      </c>
      <c r="F99" s="7"/>
      <c r="G99" s="1">
        <v>0</v>
      </c>
      <c r="H99" s="7"/>
      <c r="I99" s="1">
        <v>0</v>
      </c>
      <c r="J99" s="7"/>
    </row>
    <row r="100" spans="1:10" ht="45">
      <c r="A100" s="12">
        <v>95</v>
      </c>
      <c r="B100" s="13" t="s">
        <v>106</v>
      </c>
      <c r="C100" s="1">
        <v>0</v>
      </c>
      <c r="D100" s="7"/>
      <c r="E100" s="1">
        <v>1</v>
      </c>
      <c r="F100" s="7"/>
      <c r="G100" s="1">
        <v>0</v>
      </c>
      <c r="H100" s="7"/>
      <c r="I100" s="1">
        <v>0</v>
      </c>
      <c r="J100" s="7"/>
    </row>
    <row r="101" spans="1:10">
      <c r="D101" s="21"/>
    </row>
    <row r="102" spans="1:10">
      <c r="B102" s="9" t="s">
        <v>107</v>
      </c>
      <c r="D102" s="21"/>
    </row>
    <row r="103" spans="1:10">
      <c r="B103" s="9" t="s">
        <v>108</v>
      </c>
      <c r="D103" s="21"/>
    </row>
    <row r="104" spans="1:10">
      <c r="B104" s="9" t="s">
        <v>109</v>
      </c>
      <c r="D104" s="21"/>
    </row>
    <row r="105" spans="1:10">
      <c r="B105" s="9" t="s">
        <v>110</v>
      </c>
      <c r="D105" s="21"/>
    </row>
  </sheetData>
  <autoFilter ref="C5:J100"/>
  <mergeCells count="8">
    <mergeCell ref="B1:J1"/>
    <mergeCell ref="A3:A5"/>
    <mergeCell ref="B3:B5"/>
    <mergeCell ref="G4:H4"/>
    <mergeCell ref="I4:J4"/>
    <mergeCell ref="C4:D4"/>
    <mergeCell ref="E4:F4"/>
    <mergeCell ref="C3:J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workbookViewId="0">
      <selection activeCell="L15" sqref="L15"/>
    </sheetView>
  </sheetViews>
  <sheetFormatPr defaultColWidth="8.85546875" defaultRowHeight="15"/>
  <cols>
    <col min="1" max="1" width="4.28515625" style="6" customWidth="1"/>
    <col min="2" max="2" width="22.7109375" style="9" customWidth="1"/>
    <col min="3" max="10" width="10.85546875" style="10" customWidth="1"/>
    <col min="11" max="16384" width="8.85546875" style="6"/>
  </cols>
  <sheetData>
    <row r="1" spans="1:10" ht="15.75">
      <c r="A1" s="2"/>
      <c r="B1" s="41"/>
      <c r="C1" s="44"/>
      <c r="D1" s="44"/>
      <c r="E1" s="44"/>
      <c r="F1" s="44"/>
      <c r="G1" s="44"/>
      <c r="H1" s="44"/>
      <c r="I1" s="44"/>
      <c r="J1" s="44"/>
    </row>
    <row r="2" spans="1:10" s="5" customFormat="1">
      <c r="A2" s="6"/>
      <c r="B2" s="8"/>
    </row>
    <row r="3" spans="1:10" s="5" customFormat="1" ht="14.25">
      <c r="A3" s="40" t="s">
        <v>0</v>
      </c>
      <c r="B3" s="37" t="s">
        <v>1</v>
      </c>
      <c r="C3" s="34" t="s">
        <v>118</v>
      </c>
      <c r="D3" s="34"/>
      <c r="E3" s="34"/>
      <c r="F3" s="34"/>
      <c r="G3" s="34"/>
      <c r="H3" s="34"/>
      <c r="I3" s="34"/>
      <c r="J3" s="34"/>
    </row>
    <row r="4" spans="1:10" s="15" customFormat="1">
      <c r="A4" s="38"/>
      <c r="B4" s="38"/>
      <c r="C4" s="42" t="s">
        <v>111</v>
      </c>
      <c r="D4" s="45"/>
      <c r="E4" s="42" t="s">
        <v>112</v>
      </c>
      <c r="F4" s="43"/>
      <c r="G4" s="42" t="s">
        <v>113</v>
      </c>
      <c r="H4" s="43"/>
      <c r="I4" s="42" t="s">
        <v>114</v>
      </c>
      <c r="J4" s="43"/>
    </row>
    <row r="5" spans="1:10" s="15" customFormat="1" ht="42">
      <c r="A5" s="39"/>
      <c r="B5" s="39"/>
      <c r="C5" s="16" t="s">
        <v>10</v>
      </c>
      <c r="D5" s="16" t="s">
        <v>116</v>
      </c>
      <c r="E5" s="16" t="s">
        <v>10</v>
      </c>
      <c r="F5" s="16" t="s">
        <v>116</v>
      </c>
      <c r="G5" s="16" t="s">
        <v>10</v>
      </c>
      <c r="H5" s="16" t="s">
        <v>116</v>
      </c>
      <c r="I5" s="16" t="s">
        <v>10</v>
      </c>
      <c r="J5" s="16" t="s">
        <v>116</v>
      </c>
    </row>
    <row r="6" spans="1:10" s="5" customFormat="1" ht="25.5">
      <c r="A6" s="12">
        <v>1</v>
      </c>
      <c r="B6" s="13" t="s">
        <v>12</v>
      </c>
      <c r="C6" s="17">
        <v>0</v>
      </c>
      <c r="D6" s="23"/>
      <c r="E6" s="17">
        <v>1</v>
      </c>
      <c r="F6" s="23" t="s">
        <v>123</v>
      </c>
      <c r="G6" s="17">
        <v>0</v>
      </c>
      <c r="H6" s="23"/>
      <c r="I6" s="17">
        <v>0</v>
      </c>
      <c r="J6" s="23"/>
    </row>
    <row r="7" spans="1:10" s="5" customFormat="1" ht="25.5">
      <c r="A7" s="12">
        <v>2</v>
      </c>
      <c r="B7" s="14" t="s">
        <v>13</v>
      </c>
      <c r="C7" s="17">
        <v>1</v>
      </c>
      <c r="D7" s="23" t="s">
        <v>123</v>
      </c>
      <c r="E7" s="17">
        <v>19</v>
      </c>
      <c r="F7" s="23" t="s">
        <v>123</v>
      </c>
      <c r="G7" s="17">
        <v>3</v>
      </c>
      <c r="H7" s="23" t="s">
        <v>123</v>
      </c>
      <c r="I7" s="17">
        <v>55</v>
      </c>
      <c r="J7" s="23" t="s">
        <v>123</v>
      </c>
    </row>
    <row r="8" spans="1:10" s="5" customFormat="1" ht="25.5">
      <c r="A8" s="12">
        <v>3</v>
      </c>
      <c r="B8" s="14" t="s">
        <v>14</v>
      </c>
      <c r="C8" s="17">
        <v>2</v>
      </c>
      <c r="D8" s="23" t="s">
        <v>123</v>
      </c>
      <c r="E8" s="17">
        <v>10</v>
      </c>
      <c r="F8" s="23" t="s">
        <v>123</v>
      </c>
      <c r="G8" s="17">
        <v>1</v>
      </c>
      <c r="H8" s="23" t="s">
        <v>123</v>
      </c>
      <c r="I8" s="17">
        <v>10</v>
      </c>
      <c r="J8" s="23" t="s">
        <v>123</v>
      </c>
    </row>
    <row r="9" spans="1:10" s="5" customFormat="1" ht="25.5">
      <c r="A9" s="12">
        <v>4</v>
      </c>
      <c r="B9" s="13" t="s">
        <v>15</v>
      </c>
      <c r="C9" s="17">
        <v>0</v>
      </c>
      <c r="D9" s="23"/>
      <c r="E9" s="17">
        <v>11</v>
      </c>
      <c r="F9" s="23" t="s">
        <v>123</v>
      </c>
      <c r="G9" s="17">
        <v>0</v>
      </c>
      <c r="H9" s="23"/>
      <c r="I9" s="17">
        <v>0</v>
      </c>
      <c r="J9" s="23"/>
    </row>
    <row r="10" spans="1:10" s="5" customFormat="1" ht="25.5">
      <c r="A10" s="12">
        <v>5</v>
      </c>
      <c r="B10" s="14" t="s">
        <v>16</v>
      </c>
      <c r="C10" s="18">
        <v>0</v>
      </c>
      <c r="D10" s="23"/>
      <c r="E10" s="17">
        <v>8</v>
      </c>
      <c r="F10" s="23" t="s">
        <v>123</v>
      </c>
      <c r="G10" s="17">
        <v>6</v>
      </c>
      <c r="H10" s="23" t="s">
        <v>123</v>
      </c>
      <c r="I10" s="17">
        <v>9</v>
      </c>
      <c r="J10" s="23" t="s">
        <v>123</v>
      </c>
    </row>
    <row r="11" spans="1:10" ht="33.75">
      <c r="A11" s="11">
        <v>6</v>
      </c>
      <c r="B11" s="13" t="s">
        <v>17</v>
      </c>
      <c r="C11" s="18">
        <v>0</v>
      </c>
      <c r="D11" s="23"/>
      <c r="E11" s="1">
        <v>0</v>
      </c>
      <c r="F11" s="23"/>
      <c r="G11" s="1">
        <v>0</v>
      </c>
      <c r="H11" s="23"/>
      <c r="I11" s="1">
        <v>2</v>
      </c>
      <c r="J11" s="23" t="s">
        <v>123</v>
      </c>
    </row>
    <row r="12" spans="1:10" ht="25.5">
      <c r="A12" s="11">
        <v>7</v>
      </c>
      <c r="B12" s="14" t="s">
        <v>18</v>
      </c>
      <c r="C12" s="18">
        <v>0</v>
      </c>
      <c r="D12" s="23"/>
      <c r="E12" s="1">
        <v>0</v>
      </c>
      <c r="F12" s="23"/>
      <c r="G12" s="1">
        <v>0</v>
      </c>
      <c r="H12" s="23"/>
      <c r="I12" s="1">
        <v>1</v>
      </c>
      <c r="J12" s="23" t="s">
        <v>123</v>
      </c>
    </row>
    <row r="13" spans="1:10" ht="33.75">
      <c r="A13" s="11">
        <v>8</v>
      </c>
      <c r="B13" s="13" t="s">
        <v>19</v>
      </c>
      <c r="C13" s="18">
        <v>0</v>
      </c>
      <c r="D13" s="24"/>
      <c r="E13" s="1">
        <v>2</v>
      </c>
      <c r="F13" s="24" t="s">
        <v>124</v>
      </c>
      <c r="G13" s="1">
        <v>0</v>
      </c>
      <c r="H13" s="24"/>
      <c r="I13" s="1">
        <v>0</v>
      </c>
      <c r="J13" s="24"/>
    </row>
    <row r="14" spans="1:10" ht="45">
      <c r="A14" s="11">
        <v>9</v>
      </c>
      <c r="B14" s="13" t="s">
        <v>20</v>
      </c>
      <c r="C14" s="18">
        <v>0</v>
      </c>
      <c r="D14" s="24"/>
      <c r="E14" s="1">
        <v>2</v>
      </c>
      <c r="F14" s="24" t="s">
        <v>124</v>
      </c>
      <c r="G14" s="1">
        <v>0</v>
      </c>
      <c r="H14" s="24"/>
      <c r="I14" s="1">
        <v>0</v>
      </c>
      <c r="J14" s="24"/>
    </row>
    <row r="15" spans="1:10" ht="33.75">
      <c r="A15" s="12">
        <v>10</v>
      </c>
      <c r="B15" s="13" t="s">
        <v>21</v>
      </c>
      <c r="C15" s="19">
        <v>0</v>
      </c>
      <c r="D15" s="23"/>
      <c r="E15" s="1">
        <v>2</v>
      </c>
      <c r="F15" s="24" t="s">
        <v>124</v>
      </c>
      <c r="G15" s="1">
        <v>0</v>
      </c>
      <c r="H15" s="24"/>
      <c r="I15" s="1">
        <v>0</v>
      </c>
      <c r="J15" s="24"/>
    </row>
    <row r="16" spans="1:10" ht="33.75">
      <c r="A16" s="12">
        <v>11</v>
      </c>
      <c r="B16" s="13" t="s">
        <v>22</v>
      </c>
      <c r="C16" s="19">
        <v>0</v>
      </c>
      <c r="D16" s="23"/>
      <c r="E16" s="1">
        <v>2</v>
      </c>
      <c r="F16" s="24" t="s">
        <v>124</v>
      </c>
      <c r="G16" s="1">
        <v>0</v>
      </c>
      <c r="H16" s="24"/>
      <c r="I16" s="1">
        <v>0</v>
      </c>
      <c r="J16" s="24"/>
    </row>
    <row r="17" spans="1:10" ht="25.5">
      <c r="A17" s="12">
        <v>12</v>
      </c>
      <c r="B17" s="13" t="s">
        <v>23</v>
      </c>
      <c r="C17" s="1">
        <v>3</v>
      </c>
      <c r="D17" s="23" t="s">
        <v>123</v>
      </c>
      <c r="E17" s="1">
        <v>20</v>
      </c>
      <c r="F17" s="23" t="s">
        <v>123</v>
      </c>
      <c r="G17" s="1">
        <v>0</v>
      </c>
      <c r="H17" s="23"/>
      <c r="I17" s="1">
        <v>1</v>
      </c>
      <c r="J17" s="23" t="s">
        <v>123</v>
      </c>
    </row>
    <row r="18" spans="1:10" ht="25.5">
      <c r="A18" s="12">
        <v>13</v>
      </c>
      <c r="B18" s="13" t="s">
        <v>24</v>
      </c>
      <c r="C18" s="1">
        <v>3</v>
      </c>
      <c r="D18" s="23" t="s">
        <v>123</v>
      </c>
      <c r="E18" s="1">
        <v>12</v>
      </c>
      <c r="F18" s="23" t="s">
        <v>123</v>
      </c>
      <c r="G18" s="1">
        <v>3</v>
      </c>
      <c r="H18" s="23" t="s">
        <v>123</v>
      </c>
      <c r="I18" s="1">
        <v>3</v>
      </c>
      <c r="J18" s="23" t="s">
        <v>123</v>
      </c>
    </row>
    <row r="19" spans="1:10" ht="25.5">
      <c r="A19" s="12">
        <v>14</v>
      </c>
      <c r="B19" s="13" t="s">
        <v>25</v>
      </c>
      <c r="C19" s="1">
        <v>1</v>
      </c>
      <c r="D19" s="23" t="s">
        <v>123</v>
      </c>
      <c r="E19" s="1">
        <v>6</v>
      </c>
      <c r="F19" s="23" t="s">
        <v>123</v>
      </c>
      <c r="G19" s="1">
        <v>1</v>
      </c>
      <c r="H19" s="23" t="s">
        <v>123</v>
      </c>
      <c r="I19" s="1">
        <v>4</v>
      </c>
      <c r="J19" s="23" t="s">
        <v>123</v>
      </c>
    </row>
    <row r="20" spans="1:10" ht="25.5">
      <c r="A20" s="11">
        <v>15</v>
      </c>
      <c r="B20" s="13" t="s">
        <v>26</v>
      </c>
      <c r="C20" s="1">
        <v>1</v>
      </c>
      <c r="D20" s="23" t="s">
        <v>123</v>
      </c>
      <c r="E20" s="1">
        <v>1</v>
      </c>
      <c r="F20" s="23" t="s">
        <v>123</v>
      </c>
      <c r="G20" s="1">
        <v>1</v>
      </c>
      <c r="H20" s="23" t="s">
        <v>123</v>
      </c>
      <c r="I20" s="1">
        <v>1</v>
      </c>
      <c r="J20" s="23" t="s">
        <v>123</v>
      </c>
    </row>
    <row r="21" spans="1:10" ht="25.5">
      <c r="A21" s="11">
        <v>16</v>
      </c>
      <c r="B21" s="13" t="s">
        <v>27</v>
      </c>
      <c r="C21" s="1">
        <v>4</v>
      </c>
      <c r="D21" s="23" t="s">
        <v>123</v>
      </c>
      <c r="E21" s="1">
        <v>14</v>
      </c>
      <c r="F21" s="23" t="s">
        <v>123</v>
      </c>
      <c r="G21" s="1">
        <v>2</v>
      </c>
      <c r="H21" s="23" t="s">
        <v>123</v>
      </c>
      <c r="I21" s="1">
        <v>5</v>
      </c>
      <c r="J21" s="23" t="s">
        <v>123</v>
      </c>
    </row>
    <row r="22" spans="1:10" ht="25.5">
      <c r="A22" s="11">
        <v>17</v>
      </c>
      <c r="B22" s="13" t="s">
        <v>28</v>
      </c>
      <c r="C22" s="1">
        <v>1</v>
      </c>
      <c r="D22" s="23" t="s">
        <v>123</v>
      </c>
      <c r="E22" s="1">
        <v>1</v>
      </c>
      <c r="F22" s="23" t="s">
        <v>123</v>
      </c>
      <c r="G22" s="1">
        <v>1</v>
      </c>
      <c r="H22" s="23" t="s">
        <v>123</v>
      </c>
      <c r="I22" s="1">
        <v>1</v>
      </c>
      <c r="J22" s="23" t="s">
        <v>123</v>
      </c>
    </row>
    <row r="23" spans="1:10" ht="25.5">
      <c r="A23" s="11">
        <v>18</v>
      </c>
      <c r="B23" s="13" t="s">
        <v>29</v>
      </c>
      <c r="C23" s="1">
        <v>1</v>
      </c>
      <c r="D23" s="23" t="s">
        <v>123</v>
      </c>
      <c r="E23" s="1">
        <v>1</v>
      </c>
      <c r="F23" s="23" t="s">
        <v>123</v>
      </c>
      <c r="G23" s="1">
        <v>1</v>
      </c>
      <c r="H23" s="23" t="s">
        <v>123</v>
      </c>
      <c r="I23" s="1">
        <v>1</v>
      </c>
      <c r="J23" s="23" t="s">
        <v>123</v>
      </c>
    </row>
    <row r="24" spans="1:10" ht="25.5">
      <c r="A24" s="12">
        <v>19</v>
      </c>
      <c r="B24" s="13" t="s">
        <v>30</v>
      </c>
      <c r="C24" s="1">
        <v>1</v>
      </c>
      <c r="D24" s="23" t="s">
        <v>123</v>
      </c>
      <c r="E24" s="1">
        <v>1</v>
      </c>
      <c r="F24" s="23" t="s">
        <v>123</v>
      </c>
      <c r="G24" s="1">
        <v>1</v>
      </c>
      <c r="H24" s="23" t="s">
        <v>123</v>
      </c>
      <c r="I24" s="1">
        <v>1</v>
      </c>
      <c r="J24" s="23" t="s">
        <v>123</v>
      </c>
    </row>
    <row r="25" spans="1:10" ht="25.5">
      <c r="A25" s="12">
        <v>20</v>
      </c>
      <c r="B25" s="13" t="s">
        <v>31</v>
      </c>
      <c r="C25" s="1">
        <v>1</v>
      </c>
      <c r="D25" s="23" t="s">
        <v>123</v>
      </c>
      <c r="E25" s="1">
        <v>1</v>
      </c>
      <c r="F25" s="23" t="s">
        <v>123</v>
      </c>
      <c r="G25" s="1">
        <v>1</v>
      </c>
      <c r="H25" s="23" t="s">
        <v>123</v>
      </c>
      <c r="I25" s="1">
        <v>1</v>
      </c>
      <c r="J25" s="23" t="s">
        <v>123</v>
      </c>
    </row>
    <row r="26" spans="1:10" ht="25.5">
      <c r="A26" s="12">
        <v>21</v>
      </c>
      <c r="B26" s="13" t="s">
        <v>32</v>
      </c>
      <c r="C26" s="1">
        <v>1</v>
      </c>
      <c r="D26" s="24" t="s">
        <v>124</v>
      </c>
      <c r="E26" s="1">
        <v>1</v>
      </c>
      <c r="F26" s="24" t="s">
        <v>124</v>
      </c>
      <c r="G26" s="1">
        <v>1</v>
      </c>
      <c r="H26" s="24" t="s">
        <v>124</v>
      </c>
      <c r="I26" s="1">
        <v>1</v>
      </c>
      <c r="J26" s="24" t="s">
        <v>124</v>
      </c>
    </row>
    <row r="27" spans="1:10" ht="25.5">
      <c r="A27" s="12">
        <v>22</v>
      </c>
      <c r="B27" s="13" t="s">
        <v>33</v>
      </c>
      <c r="C27" s="1">
        <v>4</v>
      </c>
      <c r="D27" s="24" t="s">
        <v>124</v>
      </c>
      <c r="E27" s="1">
        <v>17</v>
      </c>
      <c r="F27" s="24" t="s">
        <v>124</v>
      </c>
      <c r="G27" s="1">
        <v>2</v>
      </c>
      <c r="H27" s="24" t="s">
        <v>124</v>
      </c>
      <c r="I27" s="1">
        <v>4</v>
      </c>
      <c r="J27" s="24" t="s">
        <v>124</v>
      </c>
    </row>
    <row r="28" spans="1:10" ht="25.5">
      <c r="A28" s="12">
        <v>23</v>
      </c>
      <c r="B28" s="13" t="s">
        <v>34</v>
      </c>
      <c r="C28" s="1">
        <v>1</v>
      </c>
      <c r="D28" s="24" t="s">
        <v>124</v>
      </c>
      <c r="E28" s="1">
        <v>4</v>
      </c>
      <c r="F28" s="24" t="s">
        <v>124</v>
      </c>
      <c r="G28" s="1">
        <v>1</v>
      </c>
      <c r="H28" s="24" t="s">
        <v>124</v>
      </c>
      <c r="I28" s="1">
        <v>1</v>
      </c>
      <c r="J28" s="24" t="s">
        <v>124</v>
      </c>
    </row>
    <row r="29" spans="1:10" ht="25.5">
      <c r="A29" s="11">
        <v>24</v>
      </c>
      <c r="B29" s="13" t="s">
        <v>35</v>
      </c>
      <c r="C29" s="1">
        <v>1</v>
      </c>
      <c r="D29" s="24" t="s">
        <v>124</v>
      </c>
      <c r="E29" s="1">
        <v>3</v>
      </c>
      <c r="F29" s="24" t="s">
        <v>124</v>
      </c>
      <c r="G29" s="1">
        <v>1</v>
      </c>
      <c r="H29" s="24" t="s">
        <v>124</v>
      </c>
      <c r="I29" s="1">
        <v>1</v>
      </c>
      <c r="J29" s="24" t="s">
        <v>124</v>
      </c>
    </row>
    <row r="30" spans="1:10" ht="25.5">
      <c r="A30" s="11">
        <v>25</v>
      </c>
      <c r="B30" s="13" t="s">
        <v>36</v>
      </c>
      <c r="C30" s="1">
        <v>6</v>
      </c>
      <c r="D30" s="24" t="s">
        <v>124</v>
      </c>
      <c r="E30" s="1">
        <v>13</v>
      </c>
      <c r="F30" s="24" t="s">
        <v>124</v>
      </c>
      <c r="G30" s="1">
        <v>2</v>
      </c>
      <c r="H30" s="24" t="s">
        <v>124</v>
      </c>
      <c r="I30" s="1">
        <v>13</v>
      </c>
      <c r="J30" s="24" t="s">
        <v>124</v>
      </c>
    </row>
    <row r="31" spans="1:10" ht="25.5">
      <c r="A31" s="11">
        <v>26</v>
      </c>
      <c r="B31" s="13" t="s">
        <v>37</v>
      </c>
      <c r="C31" s="1">
        <v>3</v>
      </c>
      <c r="D31" s="24" t="s">
        <v>124</v>
      </c>
      <c r="E31" s="1">
        <v>19</v>
      </c>
      <c r="F31" s="24" t="s">
        <v>124</v>
      </c>
      <c r="G31" s="1">
        <v>3</v>
      </c>
      <c r="H31" s="24" t="s">
        <v>124</v>
      </c>
      <c r="I31" s="1">
        <v>10</v>
      </c>
      <c r="J31" s="24" t="s">
        <v>124</v>
      </c>
    </row>
    <row r="32" spans="1:10" ht="25.5">
      <c r="A32" s="11">
        <v>27</v>
      </c>
      <c r="B32" s="13" t="s">
        <v>38</v>
      </c>
      <c r="C32" s="1">
        <v>1</v>
      </c>
      <c r="D32" s="24" t="s">
        <v>124</v>
      </c>
      <c r="E32" s="1">
        <v>5</v>
      </c>
      <c r="F32" s="24" t="s">
        <v>124</v>
      </c>
      <c r="G32" s="1">
        <v>1</v>
      </c>
      <c r="H32" s="24" t="s">
        <v>124</v>
      </c>
      <c r="I32" s="1">
        <v>4</v>
      </c>
      <c r="J32" s="24" t="s">
        <v>124</v>
      </c>
    </row>
    <row r="33" spans="1:10" ht="25.5">
      <c r="A33" s="12">
        <v>28</v>
      </c>
      <c r="B33" s="13" t="s">
        <v>39</v>
      </c>
      <c r="C33" s="1">
        <v>1</v>
      </c>
      <c r="D33" s="24" t="s">
        <v>124</v>
      </c>
      <c r="E33" s="1">
        <v>1</v>
      </c>
      <c r="F33" s="24" t="s">
        <v>124</v>
      </c>
      <c r="G33" s="1">
        <v>1</v>
      </c>
      <c r="H33" s="24" t="s">
        <v>124</v>
      </c>
      <c r="I33" s="1">
        <v>1</v>
      </c>
      <c r="J33" s="24" t="s">
        <v>124</v>
      </c>
    </row>
    <row r="34" spans="1:10" ht="25.5">
      <c r="A34" s="12">
        <v>29</v>
      </c>
      <c r="B34" s="13" t="s">
        <v>40</v>
      </c>
      <c r="C34" s="1">
        <v>0</v>
      </c>
      <c r="D34" s="24"/>
      <c r="E34" s="1">
        <v>1</v>
      </c>
      <c r="F34" s="24" t="s">
        <v>124</v>
      </c>
      <c r="G34" s="1">
        <v>1</v>
      </c>
      <c r="H34" s="24" t="s">
        <v>124</v>
      </c>
      <c r="I34" s="1">
        <v>0</v>
      </c>
      <c r="J34" s="24"/>
    </row>
    <row r="35" spans="1:10" ht="25.5">
      <c r="A35" s="12">
        <v>30</v>
      </c>
      <c r="B35" s="13" t="s">
        <v>41</v>
      </c>
      <c r="C35" s="1">
        <v>1</v>
      </c>
      <c r="D35" s="24" t="s">
        <v>124</v>
      </c>
      <c r="E35" s="1">
        <v>1</v>
      </c>
      <c r="F35" s="24" t="s">
        <v>124</v>
      </c>
      <c r="G35" s="1">
        <v>0</v>
      </c>
      <c r="H35" s="24"/>
      <c r="I35" s="1">
        <v>1</v>
      </c>
      <c r="J35" s="24" t="s">
        <v>124</v>
      </c>
    </row>
    <row r="36" spans="1:10" ht="25.5">
      <c r="A36" s="12">
        <v>31</v>
      </c>
      <c r="B36" s="13" t="s">
        <v>42</v>
      </c>
      <c r="C36" s="1">
        <v>1</v>
      </c>
      <c r="D36" s="24" t="s">
        <v>124</v>
      </c>
      <c r="E36" s="1">
        <v>1</v>
      </c>
      <c r="F36" s="24" t="s">
        <v>124</v>
      </c>
      <c r="G36" s="1">
        <v>1</v>
      </c>
      <c r="H36" s="24" t="s">
        <v>124</v>
      </c>
      <c r="I36" s="1">
        <v>1</v>
      </c>
      <c r="J36" s="24" t="s">
        <v>124</v>
      </c>
    </row>
    <row r="37" spans="1:10" ht="25.5">
      <c r="A37" s="12">
        <v>32</v>
      </c>
      <c r="B37" s="13" t="s">
        <v>43</v>
      </c>
      <c r="C37" s="1">
        <v>3</v>
      </c>
      <c r="D37" s="24" t="s">
        <v>124</v>
      </c>
      <c r="E37" s="1">
        <v>13</v>
      </c>
      <c r="F37" s="24" t="s">
        <v>124</v>
      </c>
      <c r="G37" s="1">
        <v>2</v>
      </c>
      <c r="H37" s="24" t="s">
        <v>124</v>
      </c>
      <c r="I37" s="1">
        <v>2</v>
      </c>
      <c r="J37" s="24" t="s">
        <v>124</v>
      </c>
    </row>
    <row r="38" spans="1:10" ht="25.5">
      <c r="A38" s="11">
        <v>33</v>
      </c>
      <c r="B38" s="13" t="s">
        <v>44</v>
      </c>
      <c r="C38" s="1">
        <v>1</v>
      </c>
      <c r="D38" s="23" t="s">
        <v>125</v>
      </c>
      <c r="E38" s="1">
        <v>1</v>
      </c>
      <c r="F38" s="23" t="s">
        <v>125</v>
      </c>
      <c r="G38" s="1">
        <v>1</v>
      </c>
      <c r="H38" s="23" t="s">
        <v>125</v>
      </c>
      <c r="I38" s="1">
        <v>1</v>
      </c>
      <c r="J38" s="23" t="s">
        <v>125</v>
      </c>
    </row>
    <row r="39" spans="1:10" ht="25.5">
      <c r="A39" s="11">
        <v>34</v>
      </c>
      <c r="B39" s="13" t="s">
        <v>45</v>
      </c>
      <c r="C39" s="1">
        <v>4</v>
      </c>
      <c r="D39" s="23" t="s">
        <v>125</v>
      </c>
      <c r="E39" s="1">
        <v>14</v>
      </c>
      <c r="F39" s="23" t="s">
        <v>125</v>
      </c>
      <c r="G39" s="1">
        <v>1</v>
      </c>
      <c r="H39" s="23" t="s">
        <v>125</v>
      </c>
      <c r="I39" s="1">
        <v>9</v>
      </c>
      <c r="J39" s="23" t="s">
        <v>125</v>
      </c>
    </row>
    <row r="40" spans="1:10" ht="25.5">
      <c r="A40" s="11">
        <v>35</v>
      </c>
      <c r="B40" s="13" t="s">
        <v>46</v>
      </c>
      <c r="C40" s="1">
        <v>1</v>
      </c>
      <c r="D40" s="23" t="s">
        <v>125</v>
      </c>
      <c r="E40" s="1">
        <v>3</v>
      </c>
      <c r="F40" s="23" t="s">
        <v>125</v>
      </c>
      <c r="G40" s="1">
        <v>1</v>
      </c>
      <c r="H40" s="23" t="s">
        <v>125</v>
      </c>
      <c r="I40" s="1">
        <v>1</v>
      </c>
      <c r="J40" s="23" t="s">
        <v>125</v>
      </c>
    </row>
    <row r="41" spans="1:10" ht="25.5">
      <c r="A41" s="11">
        <v>36</v>
      </c>
      <c r="B41" s="13" t="s">
        <v>47</v>
      </c>
      <c r="C41" s="1">
        <v>0</v>
      </c>
      <c r="D41" s="23"/>
      <c r="E41" s="1">
        <v>36</v>
      </c>
      <c r="F41" s="23" t="s">
        <v>125</v>
      </c>
      <c r="G41" s="1">
        <v>2</v>
      </c>
      <c r="H41" s="23" t="s">
        <v>125</v>
      </c>
      <c r="I41" s="1">
        <v>0</v>
      </c>
      <c r="J41" s="23"/>
    </row>
    <row r="42" spans="1:10" ht="25.5">
      <c r="A42" s="12">
        <v>37</v>
      </c>
      <c r="B42" s="13" t="s">
        <v>48</v>
      </c>
      <c r="C42" s="1">
        <v>0</v>
      </c>
      <c r="D42" s="23"/>
      <c r="E42" s="1">
        <v>19</v>
      </c>
      <c r="F42" s="23" t="s">
        <v>125</v>
      </c>
      <c r="G42" s="1">
        <v>3</v>
      </c>
      <c r="H42" s="23" t="s">
        <v>125</v>
      </c>
      <c r="I42" s="1">
        <v>0</v>
      </c>
      <c r="J42" s="23"/>
    </row>
    <row r="43" spans="1:10" ht="25.5">
      <c r="A43" s="12">
        <v>38</v>
      </c>
      <c r="B43" s="13" t="s">
        <v>49</v>
      </c>
      <c r="C43" s="1">
        <v>0</v>
      </c>
      <c r="D43" s="23"/>
      <c r="E43" s="1">
        <v>17</v>
      </c>
      <c r="F43" s="23" t="s">
        <v>125</v>
      </c>
      <c r="G43" s="1">
        <v>1</v>
      </c>
      <c r="H43" s="23" t="s">
        <v>125</v>
      </c>
      <c r="I43" s="1">
        <v>0</v>
      </c>
      <c r="J43" s="23"/>
    </row>
    <row r="44" spans="1:10" ht="25.5">
      <c r="A44" s="12">
        <v>39</v>
      </c>
      <c r="B44" s="13" t="s">
        <v>50</v>
      </c>
      <c r="C44" s="1">
        <v>0</v>
      </c>
      <c r="D44" s="23"/>
      <c r="E44" s="1">
        <v>12</v>
      </c>
      <c r="F44" s="23" t="s">
        <v>125</v>
      </c>
      <c r="G44" s="1">
        <v>2</v>
      </c>
      <c r="H44" s="23" t="s">
        <v>125</v>
      </c>
      <c r="I44" s="1">
        <v>0</v>
      </c>
      <c r="J44" s="23"/>
    </row>
    <row r="45" spans="1:10" ht="25.5">
      <c r="A45" s="12">
        <v>40</v>
      </c>
      <c r="B45" s="13" t="s">
        <v>51</v>
      </c>
      <c r="C45" s="1">
        <v>0</v>
      </c>
      <c r="D45" s="23"/>
      <c r="E45" s="1">
        <v>21</v>
      </c>
      <c r="F45" s="23" t="s">
        <v>125</v>
      </c>
      <c r="G45" s="1">
        <v>2</v>
      </c>
      <c r="H45" s="23" t="s">
        <v>125</v>
      </c>
      <c r="I45" s="1">
        <v>0</v>
      </c>
      <c r="J45" s="23"/>
    </row>
    <row r="46" spans="1:10" ht="25.5">
      <c r="A46" s="12">
        <v>41</v>
      </c>
      <c r="B46" s="13" t="s">
        <v>52</v>
      </c>
      <c r="C46" s="1">
        <v>0</v>
      </c>
      <c r="D46" s="23"/>
      <c r="E46" s="1">
        <v>14</v>
      </c>
      <c r="F46" s="23" t="s">
        <v>125</v>
      </c>
      <c r="G46" s="1">
        <v>2</v>
      </c>
      <c r="H46" s="23" t="s">
        <v>125</v>
      </c>
      <c r="I46" s="1">
        <v>0</v>
      </c>
      <c r="J46" s="23"/>
    </row>
    <row r="47" spans="1:10" ht="33.75">
      <c r="A47" s="11">
        <v>42</v>
      </c>
      <c r="B47" s="13" t="s">
        <v>53</v>
      </c>
      <c r="C47" s="1">
        <v>0</v>
      </c>
      <c r="D47" s="23"/>
      <c r="E47" s="1">
        <v>23</v>
      </c>
      <c r="F47" s="23" t="s">
        <v>125</v>
      </c>
      <c r="G47" s="1">
        <v>3</v>
      </c>
      <c r="H47" s="23" t="s">
        <v>125</v>
      </c>
      <c r="I47" s="1">
        <v>0</v>
      </c>
      <c r="J47" s="23"/>
    </row>
    <row r="48" spans="1:10" ht="25.5">
      <c r="A48" s="11">
        <v>43</v>
      </c>
      <c r="B48" s="13" t="s">
        <v>54</v>
      </c>
      <c r="C48" s="1">
        <v>0</v>
      </c>
      <c r="D48" s="23"/>
      <c r="E48" s="1">
        <v>18</v>
      </c>
      <c r="F48" s="23" t="s">
        <v>125</v>
      </c>
      <c r="G48" s="1">
        <v>0</v>
      </c>
      <c r="H48" s="23"/>
      <c r="I48" s="1">
        <v>0</v>
      </c>
      <c r="J48" s="23"/>
    </row>
    <row r="49" spans="1:10" ht="25.5">
      <c r="A49" s="11">
        <v>44</v>
      </c>
      <c r="B49" s="13" t="s">
        <v>55</v>
      </c>
      <c r="C49" s="1">
        <v>0</v>
      </c>
      <c r="D49" s="23"/>
      <c r="E49" s="1">
        <v>9</v>
      </c>
      <c r="F49" s="23" t="s">
        <v>125</v>
      </c>
      <c r="G49" s="1">
        <v>0</v>
      </c>
      <c r="H49" s="23"/>
      <c r="I49" s="1">
        <v>0</v>
      </c>
      <c r="J49" s="23"/>
    </row>
    <row r="50" spans="1:10" ht="25.5">
      <c r="A50" s="11">
        <v>45</v>
      </c>
      <c r="B50" s="13" t="s">
        <v>56</v>
      </c>
      <c r="C50" s="1">
        <v>0</v>
      </c>
      <c r="D50" s="23"/>
      <c r="E50" s="1">
        <v>13</v>
      </c>
      <c r="F50" s="23" t="s">
        <v>125</v>
      </c>
      <c r="G50" s="1">
        <v>2</v>
      </c>
      <c r="H50" s="23" t="s">
        <v>125</v>
      </c>
      <c r="I50" s="1">
        <v>32</v>
      </c>
      <c r="J50" s="23" t="s">
        <v>125</v>
      </c>
    </row>
    <row r="51" spans="1:10" ht="25.5">
      <c r="A51" s="12">
        <v>46</v>
      </c>
      <c r="B51" s="13" t="s">
        <v>57</v>
      </c>
      <c r="C51" s="1">
        <v>0</v>
      </c>
      <c r="D51" s="23"/>
      <c r="E51" s="1">
        <v>11</v>
      </c>
      <c r="F51" s="23" t="s">
        <v>125</v>
      </c>
      <c r="G51" s="1">
        <v>1</v>
      </c>
      <c r="H51" s="23" t="s">
        <v>125</v>
      </c>
      <c r="I51" s="1">
        <v>6</v>
      </c>
      <c r="J51" s="23" t="s">
        <v>125</v>
      </c>
    </row>
    <row r="52" spans="1:10" ht="25.5">
      <c r="A52" s="12">
        <v>47</v>
      </c>
      <c r="B52" s="13" t="s">
        <v>58</v>
      </c>
      <c r="C52" s="1">
        <v>0</v>
      </c>
      <c r="D52" s="23"/>
      <c r="E52" s="1">
        <v>0</v>
      </c>
      <c r="F52" s="23"/>
      <c r="G52" s="1">
        <v>0</v>
      </c>
      <c r="H52" s="23"/>
      <c r="I52" s="1">
        <v>3</v>
      </c>
      <c r="J52" s="23" t="s">
        <v>125</v>
      </c>
    </row>
    <row r="53" spans="1:10" ht="33.75">
      <c r="A53" s="12">
        <v>48</v>
      </c>
      <c r="B53" s="13" t="s">
        <v>59</v>
      </c>
      <c r="C53" s="1">
        <v>0</v>
      </c>
      <c r="D53" s="23"/>
      <c r="E53" s="1">
        <v>17</v>
      </c>
      <c r="F53" s="23" t="s">
        <v>125</v>
      </c>
      <c r="G53" s="1">
        <v>0</v>
      </c>
      <c r="H53" s="23"/>
      <c r="I53" s="1">
        <v>0</v>
      </c>
      <c r="J53" s="23"/>
    </row>
    <row r="54" spans="1:10" ht="25.5">
      <c r="A54" s="12">
        <v>49</v>
      </c>
      <c r="B54" s="13" t="s">
        <v>60</v>
      </c>
      <c r="C54" s="1">
        <v>0</v>
      </c>
      <c r="D54" s="23"/>
      <c r="E54" s="1">
        <v>74</v>
      </c>
      <c r="F54" s="23" t="s">
        <v>125</v>
      </c>
      <c r="G54" s="1">
        <v>4</v>
      </c>
      <c r="H54" s="23" t="s">
        <v>125</v>
      </c>
      <c r="I54" s="1">
        <v>4</v>
      </c>
      <c r="J54" s="23" t="s">
        <v>125</v>
      </c>
    </row>
    <row r="55" spans="1:10" ht="25.5">
      <c r="A55" s="12">
        <v>50</v>
      </c>
      <c r="B55" s="13" t="s">
        <v>61</v>
      </c>
      <c r="C55" s="1">
        <v>6</v>
      </c>
      <c r="D55" s="23" t="s">
        <v>123</v>
      </c>
      <c r="E55" s="1">
        <v>27</v>
      </c>
      <c r="F55" s="23" t="s">
        <v>123</v>
      </c>
      <c r="G55" s="1">
        <v>4</v>
      </c>
      <c r="H55" s="23" t="s">
        <v>123</v>
      </c>
      <c r="I55" s="1">
        <v>2</v>
      </c>
      <c r="J55" s="23" t="s">
        <v>123</v>
      </c>
    </row>
    <row r="56" spans="1:10" ht="33.75">
      <c r="A56" s="11">
        <v>51</v>
      </c>
      <c r="B56" s="13" t="s">
        <v>62</v>
      </c>
      <c r="C56" s="1">
        <v>0</v>
      </c>
      <c r="D56" s="23"/>
      <c r="E56" s="1">
        <v>15</v>
      </c>
      <c r="F56" s="23" t="s">
        <v>123</v>
      </c>
      <c r="G56" s="1">
        <v>0</v>
      </c>
      <c r="H56" s="23"/>
      <c r="I56" s="1">
        <v>36</v>
      </c>
      <c r="J56" s="23" t="s">
        <v>123</v>
      </c>
    </row>
    <row r="57" spans="1:10" ht="25.5">
      <c r="A57" s="11">
        <v>52</v>
      </c>
      <c r="B57" s="13" t="s">
        <v>63</v>
      </c>
      <c r="C57" s="1">
        <v>0</v>
      </c>
      <c r="D57" s="23"/>
      <c r="E57" s="1">
        <v>1</v>
      </c>
      <c r="F57" s="23" t="s">
        <v>123</v>
      </c>
      <c r="G57" s="1">
        <v>0</v>
      </c>
      <c r="H57" s="23"/>
      <c r="I57" s="1">
        <v>0</v>
      </c>
      <c r="J57" s="23"/>
    </row>
    <row r="58" spans="1:10" ht="25.5">
      <c r="A58" s="11">
        <v>53</v>
      </c>
      <c r="B58" s="13" t="s">
        <v>64</v>
      </c>
      <c r="C58" s="1">
        <v>0</v>
      </c>
      <c r="D58" s="23"/>
      <c r="E58" s="1">
        <v>1</v>
      </c>
      <c r="F58" s="23" t="s">
        <v>123</v>
      </c>
      <c r="G58" s="1">
        <v>0</v>
      </c>
      <c r="H58" s="23"/>
      <c r="I58" s="1">
        <v>0</v>
      </c>
      <c r="J58" s="23"/>
    </row>
    <row r="59" spans="1:10" ht="25.5">
      <c r="A59" s="11">
        <v>54</v>
      </c>
      <c r="B59" s="13" t="s">
        <v>65</v>
      </c>
      <c r="C59" s="1">
        <v>0</v>
      </c>
      <c r="D59" s="23"/>
      <c r="E59" s="1">
        <v>24</v>
      </c>
      <c r="F59" s="23" t="s">
        <v>123</v>
      </c>
      <c r="G59" s="1">
        <v>3</v>
      </c>
      <c r="H59" s="23" t="s">
        <v>123</v>
      </c>
      <c r="I59" s="1">
        <v>18</v>
      </c>
      <c r="J59" s="23" t="s">
        <v>123</v>
      </c>
    </row>
    <row r="60" spans="1:10" ht="33.75">
      <c r="A60" s="12">
        <v>55</v>
      </c>
      <c r="B60" s="13" t="s">
        <v>66</v>
      </c>
      <c r="C60" s="1">
        <v>0</v>
      </c>
      <c r="D60" s="23"/>
      <c r="E60" s="1">
        <v>4</v>
      </c>
      <c r="F60" s="23" t="s">
        <v>123</v>
      </c>
      <c r="G60" s="1">
        <v>0</v>
      </c>
      <c r="H60" s="23"/>
      <c r="I60" s="1">
        <v>3</v>
      </c>
      <c r="J60" s="23" t="s">
        <v>123</v>
      </c>
    </row>
    <row r="61" spans="1:10" ht="25.5">
      <c r="A61" s="12">
        <v>56</v>
      </c>
      <c r="B61" s="13" t="s">
        <v>67</v>
      </c>
      <c r="C61" s="1">
        <v>0</v>
      </c>
      <c r="D61" s="23"/>
      <c r="E61" s="1">
        <v>1</v>
      </c>
      <c r="F61" s="23" t="s">
        <v>123</v>
      </c>
      <c r="G61" s="1">
        <v>0</v>
      </c>
      <c r="H61" s="23"/>
      <c r="I61" s="1">
        <v>0</v>
      </c>
      <c r="J61" s="23"/>
    </row>
    <row r="62" spans="1:10" ht="25.5">
      <c r="A62" s="12">
        <v>57</v>
      </c>
      <c r="B62" s="13" t="s">
        <v>68</v>
      </c>
      <c r="C62" s="1">
        <v>0</v>
      </c>
      <c r="D62" s="23"/>
      <c r="E62" s="1">
        <v>1</v>
      </c>
      <c r="F62" s="23" t="s">
        <v>123</v>
      </c>
      <c r="G62" s="1">
        <v>1</v>
      </c>
      <c r="H62" s="23" t="s">
        <v>123</v>
      </c>
      <c r="I62" s="1">
        <v>0</v>
      </c>
      <c r="J62" s="23"/>
    </row>
    <row r="63" spans="1:10" ht="25.5">
      <c r="A63" s="12">
        <v>58</v>
      </c>
      <c r="B63" s="13" t="s">
        <v>69</v>
      </c>
      <c r="C63" s="1">
        <v>26</v>
      </c>
      <c r="D63" s="23" t="s">
        <v>123</v>
      </c>
      <c r="E63" s="1">
        <v>0</v>
      </c>
      <c r="F63" s="23"/>
      <c r="G63" s="1">
        <v>0</v>
      </c>
      <c r="H63" s="23"/>
      <c r="I63" s="1">
        <v>0</v>
      </c>
      <c r="J63" s="23"/>
    </row>
    <row r="64" spans="1:10" ht="25.5">
      <c r="A64" s="12">
        <v>59</v>
      </c>
      <c r="B64" s="13" t="s">
        <v>70</v>
      </c>
      <c r="C64" s="1">
        <v>0</v>
      </c>
      <c r="D64" s="23"/>
      <c r="E64" s="1">
        <v>3</v>
      </c>
      <c r="F64" s="23" t="s">
        <v>123</v>
      </c>
      <c r="G64" s="1">
        <v>1</v>
      </c>
      <c r="H64" s="23" t="s">
        <v>123</v>
      </c>
      <c r="I64" s="1">
        <v>0</v>
      </c>
      <c r="J64" s="23"/>
    </row>
    <row r="65" spans="1:10" ht="25.5">
      <c r="A65" s="11">
        <v>60</v>
      </c>
      <c r="B65" s="13" t="s">
        <v>71</v>
      </c>
      <c r="C65" s="1">
        <v>0</v>
      </c>
      <c r="D65" s="23"/>
      <c r="E65" s="1">
        <v>0</v>
      </c>
      <c r="F65" s="23"/>
      <c r="G65" s="1">
        <v>1</v>
      </c>
      <c r="H65" s="23" t="s">
        <v>123</v>
      </c>
      <c r="I65" s="1">
        <v>0</v>
      </c>
      <c r="J65" s="23"/>
    </row>
    <row r="66" spans="1:10" ht="25.5">
      <c r="A66" s="11">
        <v>61</v>
      </c>
      <c r="B66" s="13" t="s">
        <v>72</v>
      </c>
      <c r="C66" s="1">
        <v>0</v>
      </c>
      <c r="D66" s="23"/>
      <c r="E66" s="1">
        <v>1</v>
      </c>
      <c r="F66" s="23" t="s">
        <v>123</v>
      </c>
      <c r="G66" s="1">
        <v>0</v>
      </c>
      <c r="H66" s="23"/>
      <c r="I66" s="1">
        <v>0</v>
      </c>
      <c r="J66" s="23"/>
    </row>
    <row r="67" spans="1:10" ht="25.5">
      <c r="A67" s="11">
        <v>62</v>
      </c>
      <c r="B67" s="13" t="s">
        <v>73</v>
      </c>
      <c r="C67" s="1">
        <v>0</v>
      </c>
      <c r="D67" s="23"/>
      <c r="E67" s="1">
        <v>0</v>
      </c>
      <c r="F67" s="23"/>
      <c r="G67" s="1">
        <v>1</v>
      </c>
      <c r="H67" s="23" t="s">
        <v>123</v>
      </c>
      <c r="I67" s="1">
        <v>0</v>
      </c>
      <c r="J67" s="23"/>
    </row>
    <row r="68" spans="1:10" ht="25.5">
      <c r="A68" s="11">
        <v>63</v>
      </c>
      <c r="B68" s="13" t="s">
        <v>74</v>
      </c>
      <c r="C68" s="1">
        <v>0</v>
      </c>
      <c r="D68" s="23"/>
      <c r="E68" s="1">
        <v>1</v>
      </c>
      <c r="F68" s="23" t="s">
        <v>125</v>
      </c>
      <c r="G68" s="1">
        <v>0</v>
      </c>
      <c r="H68" s="23"/>
      <c r="I68" s="1">
        <v>0</v>
      </c>
      <c r="J68" s="23"/>
    </row>
    <row r="69" spans="1:10" ht="25.5">
      <c r="A69" s="12">
        <v>64</v>
      </c>
      <c r="B69" s="13" t="s">
        <v>75</v>
      </c>
      <c r="C69" s="1">
        <v>0</v>
      </c>
      <c r="D69" s="23"/>
      <c r="E69" s="1">
        <v>1</v>
      </c>
      <c r="F69" s="23" t="s">
        <v>125</v>
      </c>
      <c r="G69" s="1">
        <v>0</v>
      </c>
      <c r="H69" s="23"/>
      <c r="I69" s="1">
        <v>0</v>
      </c>
      <c r="J69" s="23"/>
    </row>
    <row r="70" spans="1:10" ht="25.5">
      <c r="A70" s="12">
        <v>65</v>
      </c>
      <c r="B70" s="13" t="s">
        <v>76</v>
      </c>
      <c r="C70" s="1">
        <v>0</v>
      </c>
      <c r="D70" s="23"/>
      <c r="E70" s="1">
        <v>0</v>
      </c>
      <c r="F70" s="23"/>
      <c r="G70" s="1">
        <v>3</v>
      </c>
      <c r="H70" s="23" t="s">
        <v>125</v>
      </c>
      <c r="I70" s="1">
        <v>0</v>
      </c>
      <c r="J70" s="23"/>
    </row>
    <row r="71" spans="1:10" ht="25.5">
      <c r="A71" s="12">
        <v>66</v>
      </c>
      <c r="B71" s="13" t="s">
        <v>77</v>
      </c>
      <c r="C71" s="1">
        <v>0</v>
      </c>
      <c r="D71" s="23"/>
      <c r="E71" s="1">
        <v>0</v>
      </c>
      <c r="F71" s="23"/>
      <c r="G71" s="1">
        <v>1</v>
      </c>
      <c r="H71" s="23" t="s">
        <v>125</v>
      </c>
      <c r="I71" s="1">
        <v>0</v>
      </c>
      <c r="J71" s="23"/>
    </row>
    <row r="72" spans="1:10" ht="25.5">
      <c r="A72" s="12">
        <v>67</v>
      </c>
      <c r="B72" s="13" t="s">
        <v>78</v>
      </c>
      <c r="C72" s="1">
        <v>0</v>
      </c>
      <c r="D72" s="23"/>
      <c r="E72" s="1">
        <v>0</v>
      </c>
      <c r="F72" s="23"/>
      <c r="G72" s="1">
        <v>1</v>
      </c>
      <c r="H72" s="23" t="s">
        <v>125</v>
      </c>
      <c r="I72" s="1">
        <v>0</v>
      </c>
      <c r="J72" s="23"/>
    </row>
    <row r="73" spans="1:10" ht="25.5">
      <c r="A73" s="12">
        <v>68</v>
      </c>
      <c r="B73" s="13" t="s">
        <v>79</v>
      </c>
      <c r="C73" s="1">
        <v>0</v>
      </c>
      <c r="D73" s="23"/>
      <c r="E73" s="1">
        <v>0</v>
      </c>
      <c r="F73" s="23"/>
      <c r="G73" s="1">
        <v>1</v>
      </c>
      <c r="H73" s="23" t="s">
        <v>125</v>
      </c>
      <c r="I73" s="1">
        <v>0</v>
      </c>
      <c r="J73" s="23"/>
    </row>
    <row r="74" spans="1:10" ht="25.5">
      <c r="A74" s="11">
        <v>69</v>
      </c>
      <c r="B74" s="13" t="s">
        <v>80</v>
      </c>
      <c r="C74" s="1">
        <v>0</v>
      </c>
      <c r="D74" s="23"/>
      <c r="E74" s="1">
        <v>1</v>
      </c>
      <c r="F74" s="23" t="s">
        <v>125</v>
      </c>
      <c r="G74" s="1">
        <v>1</v>
      </c>
      <c r="H74" s="23" t="s">
        <v>125</v>
      </c>
      <c r="I74" s="1">
        <v>0</v>
      </c>
      <c r="J74" s="23"/>
    </row>
    <row r="75" spans="1:10" ht="25.5">
      <c r="A75" s="11">
        <v>70</v>
      </c>
      <c r="B75" s="13" t="s">
        <v>81</v>
      </c>
      <c r="C75" s="1">
        <v>0</v>
      </c>
      <c r="D75" s="23"/>
      <c r="E75" s="1">
        <v>9</v>
      </c>
      <c r="F75" s="23" t="s">
        <v>125</v>
      </c>
      <c r="G75" s="1">
        <v>2</v>
      </c>
      <c r="H75" s="23" t="s">
        <v>125</v>
      </c>
      <c r="I75" s="1">
        <v>0</v>
      </c>
      <c r="J75" s="23"/>
    </row>
    <row r="76" spans="1:10" ht="25.5">
      <c r="A76" s="11">
        <v>71</v>
      </c>
      <c r="B76" s="13" t="s">
        <v>82</v>
      </c>
      <c r="C76" s="1">
        <v>0</v>
      </c>
      <c r="D76" s="23"/>
      <c r="E76" s="1">
        <v>1</v>
      </c>
      <c r="F76" s="23" t="s">
        <v>125</v>
      </c>
      <c r="G76" s="1">
        <v>0</v>
      </c>
      <c r="H76" s="23"/>
      <c r="I76" s="1">
        <v>0</v>
      </c>
      <c r="J76" s="23"/>
    </row>
    <row r="77" spans="1:10" ht="56.25">
      <c r="A77" s="11">
        <v>72</v>
      </c>
      <c r="B77" s="13" t="s">
        <v>83</v>
      </c>
      <c r="C77" s="1">
        <v>0</v>
      </c>
      <c r="D77" s="24"/>
      <c r="E77" s="1">
        <v>2</v>
      </c>
      <c r="F77" s="24" t="s">
        <v>124</v>
      </c>
      <c r="G77" s="1">
        <v>0</v>
      </c>
      <c r="H77" s="24"/>
      <c r="I77" s="1">
        <v>0</v>
      </c>
      <c r="J77" s="24"/>
    </row>
    <row r="78" spans="1:10" ht="33.75">
      <c r="A78" s="12">
        <v>73</v>
      </c>
      <c r="B78" s="13" t="s">
        <v>84</v>
      </c>
      <c r="C78" s="1">
        <v>0</v>
      </c>
      <c r="D78" s="24"/>
      <c r="E78" s="1">
        <v>1</v>
      </c>
      <c r="F78" s="24" t="s">
        <v>124</v>
      </c>
      <c r="G78" s="1">
        <v>0</v>
      </c>
      <c r="H78" s="24"/>
      <c r="I78" s="1">
        <v>0</v>
      </c>
      <c r="J78" s="24"/>
    </row>
    <row r="79" spans="1:10" ht="25.5">
      <c r="A79" s="12">
        <v>74</v>
      </c>
      <c r="B79" s="13" t="s">
        <v>85</v>
      </c>
      <c r="C79" s="1">
        <v>0</v>
      </c>
      <c r="D79" s="24"/>
      <c r="E79" s="1">
        <v>1</v>
      </c>
      <c r="F79" s="24" t="s">
        <v>124</v>
      </c>
      <c r="G79" s="1">
        <v>0</v>
      </c>
      <c r="H79" s="24"/>
      <c r="I79" s="1">
        <v>0</v>
      </c>
      <c r="J79" s="24"/>
    </row>
    <row r="80" spans="1:10">
      <c r="A80" s="12">
        <v>75</v>
      </c>
      <c r="B80" s="13" t="s">
        <v>86</v>
      </c>
      <c r="C80" s="1">
        <v>0</v>
      </c>
      <c r="D80" s="24"/>
      <c r="E80" s="1">
        <v>1</v>
      </c>
      <c r="F80" s="24"/>
      <c r="G80" s="1">
        <v>0</v>
      </c>
      <c r="H80" s="24"/>
      <c r="I80" s="1">
        <v>0</v>
      </c>
      <c r="J80" s="24"/>
    </row>
    <row r="81" spans="1:10" ht="25.5">
      <c r="A81" s="12">
        <v>76</v>
      </c>
      <c r="B81" s="13" t="s">
        <v>87</v>
      </c>
      <c r="C81" s="1">
        <v>0</v>
      </c>
      <c r="D81" s="24"/>
      <c r="E81" s="1">
        <v>1</v>
      </c>
      <c r="F81" s="24" t="s">
        <v>124</v>
      </c>
      <c r="G81" s="1">
        <v>0</v>
      </c>
      <c r="H81" s="24"/>
      <c r="I81" s="1">
        <v>0</v>
      </c>
      <c r="J81" s="24"/>
    </row>
    <row r="82" spans="1:10" ht="25.5">
      <c r="A82" s="12">
        <v>77</v>
      </c>
      <c r="B82" s="13" t="s">
        <v>88</v>
      </c>
      <c r="C82" s="1">
        <v>0</v>
      </c>
      <c r="D82" s="24"/>
      <c r="E82" s="1">
        <v>1</v>
      </c>
      <c r="F82" s="24" t="s">
        <v>124</v>
      </c>
      <c r="G82" s="1">
        <v>0</v>
      </c>
      <c r="H82" s="24"/>
      <c r="I82" s="1">
        <v>0</v>
      </c>
      <c r="J82" s="24"/>
    </row>
    <row r="83" spans="1:10" ht="25.5">
      <c r="A83" s="11">
        <v>78</v>
      </c>
      <c r="B83" s="13" t="s">
        <v>89</v>
      </c>
      <c r="C83" s="1">
        <v>0</v>
      </c>
      <c r="D83" s="24"/>
      <c r="E83" s="1"/>
      <c r="F83" s="24"/>
      <c r="G83" s="1">
        <v>2</v>
      </c>
      <c r="H83" s="24" t="s">
        <v>124</v>
      </c>
      <c r="I83" s="1">
        <v>0</v>
      </c>
      <c r="J83" s="24"/>
    </row>
    <row r="84" spans="1:10" ht="25.5">
      <c r="A84" s="11">
        <v>79</v>
      </c>
      <c r="B84" s="13" t="s">
        <v>90</v>
      </c>
      <c r="C84" s="1">
        <v>0</v>
      </c>
      <c r="D84" s="24"/>
      <c r="E84" s="1">
        <v>0</v>
      </c>
      <c r="F84" s="24"/>
      <c r="G84" s="1">
        <v>1</v>
      </c>
      <c r="H84" s="24" t="s">
        <v>124</v>
      </c>
      <c r="I84" s="1">
        <v>0</v>
      </c>
      <c r="J84" s="24"/>
    </row>
    <row r="85" spans="1:10" ht="22.5">
      <c r="A85" s="11">
        <v>80</v>
      </c>
      <c r="B85" s="13" t="s">
        <v>91</v>
      </c>
      <c r="C85" s="1">
        <v>0</v>
      </c>
      <c r="D85" s="24"/>
      <c r="E85" s="1">
        <v>0</v>
      </c>
      <c r="F85" s="24"/>
      <c r="G85" s="1">
        <v>1</v>
      </c>
      <c r="H85" s="24"/>
      <c r="I85" s="1">
        <v>0</v>
      </c>
      <c r="J85" s="24"/>
    </row>
    <row r="86" spans="1:10" ht="25.5">
      <c r="A86" s="11">
        <v>81</v>
      </c>
      <c r="B86" s="13" t="s">
        <v>92</v>
      </c>
      <c r="C86" s="1">
        <v>0</v>
      </c>
      <c r="D86" s="24"/>
      <c r="E86" s="1">
        <v>1</v>
      </c>
      <c r="F86" s="24" t="s">
        <v>124</v>
      </c>
      <c r="G86" s="1">
        <v>0</v>
      </c>
      <c r="H86" s="24"/>
      <c r="I86" s="1">
        <v>0</v>
      </c>
      <c r="J86" s="24"/>
    </row>
    <row r="87" spans="1:10" ht="25.5">
      <c r="A87" s="12">
        <v>82</v>
      </c>
      <c r="B87" s="13" t="s">
        <v>93</v>
      </c>
      <c r="C87" s="1">
        <v>0</v>
      </c>
      <c r="D87" s="24"/>
      <c r="E87" s="1">
        <v>1</v>
      </c>
      <c r="F87" s="24" t="s">
        <v>124</v>
      </c>
      <c r="G87" s="1">
        <v>0</v>
      </c>
      <c r="H87" s="24"/>
      <c r="I87" s="1">
        <v>0</v>
      </c>
      <c r="J87" s="24"/>
    </row>
    <row r="88" spans="1:10" ht="25.5">
      <c r="A88" s="12">
        <v>83</v>
      </c>
      <c r="B88" s="13" t="s">
        <v>94</v>
      </c>
      <c r="C88" s="1">
        <v>0</v>
      </c>
      <c r="D88" s="24"/>
      <c r="E88" s="1">
        <v>0</v>
      </c>
      <c r="F88" s="24"/>
      <c r="G88" s="1">
        <v>1</v>
      </c>
      <c r="H88" s="24" t="s">
        <v>124</v>
      </c>
      <c r="I88" s="1">
        <v>0</v>
      </c>
      <c r="J88" s="24"/>
    </row>
    <row r="89" spans="1:10" ht="25.5">
      <c r="A89" s="12">
        <v>84</v>
      </c>
      <c r="B89" s="13" t="s">
        <v>95</v>
      </c>
      <c r="C89" s="1">
        <v>0</v>
      </c>
      <c r="D89" s="24"/>
      <c r="E89" s="1">
        <v>1</v>
      </c>
      <c r="F89" s="24" t="s">
        <v>124</v>
      </c>
      <c r="G89" s="1">
        <v>0</v>
      </c>
      <c r="H89" s="24"/>
      <c r="I89" s="1">
        <v>0</v>
      </c>
      <c r="J89" s="24"/>
    </row>
    <row r="90" spans="1:10" ht="25.5">
      <c r="A90" s="12">
        <v>85</v>
      </c>
      <c r="B90" s="13" t="s">
        <v>96</v>
      </c>
      <c r="C90" s="1">
        <v>0</v>
      </c>
      <c r="D90" s="24"/>
      <c r="E90" s="1">
        <v>1</v>
      </c>
      <c r="F90" s="24" t="s">
        <v>124</v>
      </c>
      <c r="G90" s="1">
        <v>0</v>
      </c>
      <c r="H90" s="24"/>
      <c r="I90" s="1">
        <v>0</v>
      </c>
      <c r="J90" s="24"/>
    </row>
    <row r="91" spans="1:10">
      <c r="A91" s="12">
        <v>86</v>
      </c>
      <c r="B91" s="13" t="s">
        <v>97</v>
      </c>
      <c r="C91" s="1">
        <v>0</v>
      </c>
      <c r="D91" s="24"/>
      <c r="E91" s="1">
        <v>1</v>
      </c>
      <c r="F91" s="24"/>
      <c r="G91" s="1">
        <v>0</v>
      </c>
      <c r="H91" s="24"/>
      <c r="I91" s="1">
        <v>0</v>
      </c>
      <c r="J91" s="24"/>
    </row>
    <row r="92" spans="1:10" ht="25.5">
      <c r="A92" s="11">
        <v>87</v>
      </c>
      <c r="B92" s="13" t="s">
        <v>98</v>
      </c>
      <c r="C92" s="1">
        <v>0</v>
      </c>
      <c r="D92" s="24"/>
      <c r="E92" s="1">
        <v>1</v>
      </c>
      <c r="F92" s="24" t="s">
        <v>124</v>
      </c>
      <c r="G92" s="1">
        <v>0</v>
      </c>
      <c r="H92" s="24"/>
      <c r="I92" s="1">
        <v>0</v>
      </c>
      <c r="J92" s="24"/>
    </row>
    <row r="93" spans="1:10">
      <c r="A93" s="11">
        <v>88</v>
      </c>
      <c r="B93" s="13" t="s">
        <v>99</v>
      </c>
      <c r="C93" s="1">
        <v>0</v>
      </c>
      <c r="D93" s="24"/>
      <c r="E93" s="1">
        <v>1</v>
      </c>
      <c r="F93" s="24"/>
      <c r="G93" s="1">
        <v>0</v>
      </c>
      <c r="H93" s="24"/>
      <c r="I93" s="1">
        <v>0</v>
      </c>
      <c r="J93" s="24"/>
    </row>
    <row r="94" spans="1:10" ht="25.5">
      <c r="A94" s="11">
        <v>89</v>
      </c>
      <c r="B94" s="13" t="s">
        <v>100</v>
      </c>
      <c r="C94" s="1">
        <v>0</v>
      </c>
      <c r="D94" s="24"/>
      <c r="E94" s="1">
        <v>1</v>
      </c>
      <c r="F94" s="24" t="s">
        <v>124</v>
      </c>
      <c r="G94" s="1">
        <v>0</v>
      </c>
      <c r="H94" s="24"/>
      <c r="I94" s="1">
        <v>0</v>
      </c>
      <c r="J94" s="24"/>
    </row>
    <row r="95" spans="1:10" ht="25.5">
      <c r="A95" s="11">
        <v>90</v>
      </c>
      <c r="B95" s="13" t="s">
        <v>101</v>
      </c>
      <c r="C95" s="1">
        <v>0</v>
      </c>
      <c r="D95" s="24"/>
      <c r="E95" s="1">
        <v>1</v>
      </c>
      <c r="F95" s="24" t="s">
        <v>124</v>
      </c>
      <c r="G95" s="1">
        <v>0</v>
      </c>
      <c r="H95" s="24"/>
      <c r="I95" s="1">
        <v>0</v>
      </c>
      <c r="J95" s="24"/>
    </row>
    <row r="96" spans="1:10" ht="22.5">
      <c r="A96" s="12">
        <v>91</v>
      </c>
      <c r="B96" s="13" t="s">
        <v>102</v>
      </c>
      <c r="C96" s="1">
        <v>0</v>
      </c>
      <c r="D96" s="24"/>
      <c r="E96" s="1">
        <v>1</v>
      </c>
      <c r="F96" s="24"/>
      <c r="G96" s="1">
        <v>0</v>
      </c>
      <c r="H96" s="24"/>
      <c r="I96" s="1">
        <v>0</v>
      </c>
      <c r="J96" s="24"/>
    </row>
    <row r="97" spans="1:10" ht="25.5">
      <c r="A97" s="12">
        <v>92</v>
      </c>
      <c r="B97" s="13" t="s">
        <v>103</v>
      </c>
      <c r="C97" s="1">
        <v>0</v>
      </c>
      <c r="D97" s="24"/>
      <c r="E97" s="1">
        <v>1</v>
      </c>
      <c r="F97" s="24" t="s">
        <v>124</v>
      </c>
      <c r="G97" s="1">
        <v>0</v>
      </c>
      <c r="H97" s="24"/>
      <c r="I97" s="1">
        <v>0</v>
      </c>
      <c r="J97" s="24"/>
    </row>
    <row r="98" spans="1:10" ht="25.5">
      <c r="A98" s="12">
        <v>93</v>
      </c>
      <c r="B98" s="13" t="s">
        <v>104</v>
      </c>
      <c r="C98" s="1">
        <v>0</v>
      </c>
      <c r="D98" s="24"/>
      <c r="E98" s="1">
        <v>1</v>
      </c>
      <c r="F98" s="24" t="s">
        <v>124</v>
      </c>
      <c r="G98" s="1">
        <v>0</v>
      </c>
      <c r="H98" s="24"/>
      <c r="I98" s="1">
        <v>0</v>
      </c>
      <c r="J98" s="24"/>
    </row>
    <row r="99" spans="1:10" ht="25.5">
      <c r="A99" s="12">
        <v>94</v>
      </c>
      <c r="B99" s="13" t="s">
        <v>105</v>
      </c>
      <c r="C99" s="1">
        <v>0</v>
      </c>
      <c r="D99" s="24"/>
      <c r="E99" s="1">
        <v>1</v>
      </c>
      <c r="F99" s="24" t="s">
        <v>124</v>
      </c>
      <c r="G99" s="1">
        <v>0</v>
      </c>
      <c r="H99" s="24"/>
      <c r="I99" s="1">
        <v>0</v>
      </c>
      <c r="J99" s="24"/>
    </row>
    <row r="100" spans="1:10" ht="45">
      <c r="A100" s="12">
        <v>95</v>
      </c>
      <c r="B100" s="13" t="s">
        <v>106</v>
      </c>
      <c r="C100" s="1">
        <v>0</v>
      </c>
      <c r="D100" s="24"/>
      <c r="E100" s="1">
        <v>1</v>
      </c>
      <c r="F100" s="24" t="s">
        <v>124</v>
      </c>
      <c r="G100" s="1">
        <v>0</v>
      </c>
      <c r="H100" s="24"/>
      <c r="I100" s="1">
        <v>0</v>
      </c>
      <c r="J100" s="24"/>
    </row>
    <row r="101" spans="1:10">
      <c r="D101" s="21"/>
    </row>
    <row r="102" spans="1:10">
      <c r="B102" s="9" t="s">
        <v>107</v>
      </c>
    </row>
    <row r="103" spans="1:10">
      <c r="B103" s="9" t="s">
        <v>108</v>
      </c>
    </row>
    <row r="104" spans="1:10">
      <c r="B104" s="9" t="s">
        <v>109</v>
      </c>
    </row>
    <row r="105" spans="1:10">
      <c r="B105" s="9" t="s">
        <v>110</v>
      </c>
    </row>
  </sheetData>
  <autoFilter ref="C5:J100"/>
  <mergeCells count="8">
    <mergeCell ref="B1:J1"/>
    <mergeCell ref="A3:A5"/>
    <mergeCell ref="B3:B5"/>
    <mergeCell ref="C3:J3"/>
    <mergeCell ref="C4:D4"/>
    <mergeCell ref="E4:F4"/>
    <mergeCell ref="G4:H4"/>
    <mergeCell ref="I4:J4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workbookViewId="0">
      <selection activeCell="P10" sqref="P10"/>
    </sheetView>
  </sheetViews>
  <sheetFormatPr defaultColWidth="8.85546875" defaultRowHeight="15"/>
  <cols>
    <col min="1" max="1" width="4.28515625" style="6" customWidth="1"/>
    <col min="2" max="2" width="22.7109375" style="9" customWidth="1"/>
    <col min="3" max="3" width="8.28515625" style="10" customWidth="1"/>
    <col min="4" max="4" width="9.140625" style="10" customWidth="1"/>
    <col min="5" max="5" width="8.85546875" style="10" customWidth="1"/>
    <col min="6" max="6" width="9.42578125" style="10" customWidth="1"/>
    <col min="7" max="7" width="8.85546875" style="10" customWidth="1"/>
    <col min="8" max="8" width="9.85546875" style="10" customWidth="1"/>
    <col min="9" max="9" width="8.140625" style="10" customWidth="1"/>
    <col min="10" max="10" width="8.85546875" style="10" customWidth="1"/>
    <col min="11" max="16384" width="8.85546875" style="6"/>
  </cols>
  <sheetData>
    <row r="1" spans="1:10" ht="15.75">
      <c r="A1" s="2"/>
      <c r="B1" s="41"/>
      <c r="C1" s="44"/>
      <c r="D1" s="44"/>
      <c r="E1" s="44"/>
      <c r="F1" s="44"/>
      <c r="G1" s="44"/>
      <c r="H1" s="44"/>
      <c r="I1" s="44"/>
      <c r="J1" s="44"/>
    </row>
    <row r="2" spans="1:10" s="5" customFormat="1">
      <c r="A2" s="6"/>
      <c r="B2" s="8"/>
    </row>
    <row r="3" spans="1:10" s="5" customFormat="1" ht="56.1" customHeight="1">
      <c r="A3" s="40" t="s">
        <v>0</v>
      </c>
      <c r="B3" s="37" t="s">
        <v>1</v>
      </c>
      <c r="C3" s="34" t="s">
        <v>119</v>
      </c>
      <c r="D3" s="34"/>
      <c r="E3" s="34"/>
      <c r="F3" s="34"/>
      <c r="G3" s="34"/>
      <c r="H3" s="34"/>
      <c r="I3" s="34"/>
      <c r="J3" s="34"/>
    </row>
    <row r="4" spans="1:10" s="15" customFormat="1" ht="32.1" customHeight="1">
      <c r="A4" s="38"/>
      <c r="B4" s="38"/>
      <c r="C4" s="42" t="s">
        <v>111</v>
      </c>
      <c r="D4" s="45"/>
      <c r="E4" s="42" t="s">
        <v>112</v>
      </c>
      <c r="F4" s="43"/>
      <c r="G4" s="42" t="s">
        <v>113</v>
      </c>
      <c r="H4" s="43"/>
      <c r="I4" s="42" t="s">
        <v>114</v>
      </c>
      <c r="J4" s="43"/>
    </row>
    <row r="5" spans="1:10" s="15" customFormat="1" ht="60.6" customHeight="1">
      <c r="A5" s="39"/>
      <c r="B5" s="39"/>
      <c r="C5" s="16" t="s">
        <v>10</v>
      </c>
      <c r="D5" s="16" t="s">
        <v>116</v>
      </c>
      <c r="E5" s="16" t="s">
        <v>10</v>
      </c>
      <c r="F5" s="16" t="s">
        <v>116</v>
      </c>
      <c r="G5" s="16" t="s">
        <v>10</v>
      </c>
      <c r="H5" s="16" t="s">
        <v>116</v>
      </c>
      <c r="I5" s="16" t="s">
        <v>10</v>
      </c>
      <c r="J5" s="16" t="s">
        <v>116</v>
      </c>
    </row>
    <row r="6" spans="1:10" s="5" customFormat="1" ht="25.5">
      <c r="A6" s="12">
        <v>1</v>
      </c>
      <c r="B6" s="13" t="s">
        <v>12</v>
      </c>
      <c r="C6" s="18">
        <v>0</v>
      </c>
      <c r="D6" s="25"/>
      <c r="E6" s="18">
        <v>1</v>
      </c>
      <c r="F6" s="23" t="s">
        <v>126</v>
      </c>
      <c r="G6" s="18">
        <v>0</v>
      </c>
      <c r="H6" s="25"/>
      <c r="I6" s="18">
        <v>0</v>
      </c>
      <c r="J6" s="25"/>
    </row>
    <row r="7" spans="1:10" s="5" customFormat="1" ht="25.5">
      <c r="A7" s="12">
        <v>2</v>
      </c>
      <c r="B7" s="14" t="s">
        <v>13</v>
      </c>
      <c r="C7" s="18">
        <v>1</v>
      </c>
      <c r="D7" s="23" t="s">
        <v>126</v>
      </c>
      <c r="E7" s="18">
        <v>19</v>
      </c>
      <c r="F7" s="23" t="s">
        <v>126</v>
      </c>
      <c r="G7" s="18">
        <v>3</v>
      </c>
      <c r="H7" s="23" t="s">
        <v>126</v>
      </c>
      <c r="I7" s="18">
        <v>55</v>
      </c>
      <c r="J7" s="23" t="s">
        <v>126</v>
      </c>
    </row>
    <row r="8" spans="1:10" s="5" customFormat="1" ht="25.5">
      <c r="A8" s="12">
        <v>3</v>
      </c>
      <c r="B8" s="14" t="s">
        <v>14</v>
      </c>
      <c r="C8" s="18">
        <v>2</v>
      </c>
      <c r="D8" s="23" t="s">
        <v>126</v>
      </c>
      <c r="E8" s="18">
        <v>10</v>
      </c>
      <c r="F8" s="23" t="s">
        <v>126</v>
      </c>
      <c r="G8" s="18">
        <v>1</v>
      </c>
      <c r="H8" s="23" t="s">
        <v>126</v>
      </c>
      <c r="I8" s="18">
        <v>10</v>
      </c>
      <c r="J8" s="23" t="s">
        <v>126</v>
      </c>
    </row>
    <row r="9" spans="1:10" s="5" customFormat="1" ht="25.5">
      <c r="A9" s="12">
        <v>4</v>
      </c>
      <c r="B9" s="13" t="s">
        <v>15</v>
      </c>
      <c r="C9" s="18">
        <v>0</v>
      </c>
      <c r="D9" s="25"/>
      <c r="E9" s="18">
        <v>11</v>
      </c>
      <c r="F9" s="23" t="s">
        <v>126</v>
      </c>
      <c r="G9" s="18">
        <v>0</v>
      </c>
      <c r="H9" s="25"/>
      <c r="I9" s="18">
        <v>0</v>
      </c>
      <c r="J9" s="25"/>
    </row>
    <row r="10" spans="1:10" s="5" customFormat="1" ht="25.5">
      <c r="A10" s="12">
        <v>5</v>
      </c>
      <c r="B10" s="14" t="s">
        <v>16</v>
      </c>
      <c r="C10" s="18">
        <v>0</v>
      </c>
      <c r="D10" s="25"/>
      <c r="E10" s="18">
        <v>8</v>
      </c>
      <c r="F10" s="23" t="s">
        <v>126</v>
      </c>
      <c r="G10" s="18">
        <v>6</v>
      </c>
      <c r="H10" s="23" t="s">
        <v>126</v>
      </c>
      <c r="I10" s="18">
        <v>9</v>
      </c>
      <c r="J10" s="23" t="s">
        <v>126</v>
      </c>
    </row>
    <row r="11" spans="1:10" ht="33.75">
      <c r="A11" s="11">
        <v>6</v>
      </c>
      <c r="B11" s="13" t="s">
        <v>17</v>
      </c>
      <c r="C11" s="18">
        <v>0</v>
      </c>
      <c r="D11" s="25"/>
      <c r="E11" s="1">
        <v>0</v>
      </c>
      <c r="F11" s="25"/>
      <c r="G11" s="1">
        <v>0</v>
      </c>
      <c r="H11" s="25"/>
      <c r="I11" s="1">
        <v>2</v>
      </c>
      <c r="J11" s="23" t="s">
        <v>126</v>
      </c>
    </row>
    <row r="12" spans="1:10" ht="25.5">
      <c r="A12" s="11">
        <v>7</v>
      </c>
      <c r="B12" s="14" t="s">
        <v>18</v>
      </c>
      <c r="C12" s="18">
        <v>0</v>
      </c>
      <c r="D12" s="25"/>
      <c r="E12" s="1">
        <v>0</v>
      </c>
      <c r="F12" s="25"/>
      <c r="G12" s="1">
        <v>0</v>
      </c>
      <c r="H12" s="23"/>
      <c r="I12" s="1">
        <v>1</v>
      </c>
      <c r="J12" s="23" t="s">
        <v>127</v>
      </c>
    </row>
    <row r="13" spans="1:10" ht="33.75">
      <c r="A13" s="11">
        <v>8</v>
      </c>
      <c r="B13" s="13" t="s">
        <v>19</v>
      </c>
      <c r="C13" s="18">
        <v>0</v>
      </c>
      <c r="D13" s="25"/>
      <c r="E13" s="1">
        <v>2</v>
      </c>
      <c r="F13" s="23" t="s">
        <v>127</v>
      </c>
      <c r="G13" s="1">
        <v>0</v>
      </c>
      <c r="H13" s="25"/>
      <c r="I13" s="1">
        <v>0</v>
      </c>
      <c r="J13" s="25"/>
    </row>
    <row r="14" spans="1:10" ht="42" customHeight="1">
      <c r="A14" s="11">
        <v>9</v>
      </c>
      <c r="B14" s="13" t="s">
        <v>20</v>
      </c>
      <c r="C14" s="18">
        <v>0</v>
      </c>
      <c r="D14" s="25"/>
      <c r="E14" s="1">
        <v>2</v>
      </c>
      <c r="F14" s="23" t="s">
        <v>127</v>
      </c>
      <c r="G14" s="1">
        <v>0</v>
      </c>
      <c r="H14" s="25"/>
      <c r="I14" s="1">
        <v>0</v>
      </c>
      <c r="J14" s="25"/>
    </row>
    <row r="15" spans="1:10" ht="33.75">
      <c r="A15" s="12">
        <v>10</v>
      </c>
      <c r="B15" s="13" t="s">
        <v>21</v>
      </c>
      <c r="C15" s="18">
        <v>0</v>
      </c>
      <c r="D15" s="25"/>
      <c r="E15" s="1">
        <v>2</v>
      </c>
      <c r="F15" s="23" t="s">
        <v>126</v>
      </c>
      <c r="G15" s="1">
        <v>0</v>
      </c>
      <c r="H15" s="25"/>
      <c r="I15" s="1">
        <v>0</v>
      </c>
      <c r="J15" s="25"/>
    </row>
    <row r="16" spans="1:10" ht="33.75">
      <c r="A16" s="12">
        <v>11</v>
      </c>
      <c r="B16" s="13" t="s">
        <v>22</v>
      </c>
      <c r="C16" s="18">
        <v>0</v>
      </c>
      <c r="D16" s="25"/>
      <c r="E16" s="1">
        <v>2</v>
      </c>
      <c r="F16" s="23" t="s">
        <v>126</v>
      </c>
      <c r="G16" s="1">
        <v>0</v>
      </c>
      <c r="H16" s="25"/>
      <c r="I16" s="1">
        <v>0</v>
      </c>
      <c r="J16" s="25"/>
    </row>
    <row r="17" spans="1:10" ht="25.5">
      <c r="A17" s="12">
        <v>12</v>
      </c>
      <c r="B17" s="13" t="s">
        <v>23</v>
      </c>
      <c r="C17" s="1">
        <v>3</v>
      </c>
      <c r="D17" s="23" t="s">
        <v>127</v>
      </c>
      <c r="E17" s="1">
        <v>20</v>
      </c>
      <c r="F17" s="23" t="s">
        <v>127</v>
      </c>
      <c r="G17" s="1">
        <v>0</v>
      </c>
      <c r="H17" s="23"/>
      <c r="I17" s="1">
        <v>1</v>
      </c>
      <c r="J17" s="23" t="s">
        <v>127</v>
      </c>
    </row>
    <row r="18" spans="1:10" ht="25.5">
      <c r="A18" s="12">
        <v>13</v>
      </c>
      <c r="B18" s="13" t="s">
        <v>24</v>
      </c>
      <c r="C18" s="1">
        <v>3</v>
      </c>
      <c r="D18" s="23" t="s">
        <v>127</v>
      </c>
      <c r="E18" s="1">
        <v>12</v>
      </c>
      <c r="F18" s="23" t="s">
        <v>127</v>
      </c>
      <c r="G18" s="1">
        <v>3</v>
      </c>
      <c r="H18" s="23" t="s">
        <v>127</v>
      </c>
      <c r="I18" s="1">
        <v>3</v>
      </c>
      <c r="J18" s="23" t="s">
        <v>127</v>
      </c>
    </row>
    <row r="19" spans="1:10" ht="25.5">
      <c r="A19" s="12">
        <v>14</v>
      </c>
      <c r="B19" s="13" t="s">
        <v>25</v>
      </c>
      <c r="C19" s="1">
        <v>1</v>
      </c>
      <c r="D19" s="23" t="s">
        <v>127</v>
      </c>
      <c r="E19" s="1">
        <v>6</v>
      </c>
      <c r="F19" s="23" t="s">
        <v>127</v>
      </c>
      <c r="G19" s="1">
        <v>1</v>
      </c>
      <c r="H19" s="23" t="s">
        <v>127</v>
      </c>
      <c r="I19" s="1">
        <v>4</v>
      </c>
      <c r="J19" s="23" t="s">
        <v>127</v>
      </c>
    </row>
    <row r="20" spans="1:10" ht="25.5">
      <c r="A20" s="11">
        <v>15</v>
      </c>
      <c r="B20" s="13" t="s">
        <v>26</v>
      </c>
      <c r="C20" s="1">
        <v>1</v>
      </c>
      <c r="D20" s="23" t="s">
        <v>127</v>
      </c>
      <c r="E20" s="1">
        <v>1</v>
      </c>
      <c r="F20" s="23" t="s">
        <v>127</v>
      </c>
      <c r="G20" s="1">
        <v>1</v>
      </c>
      <c r="H20" s="23" t="s">
        <v>127</v>
      </c>
      <c r="I20" s="1">
        <v>1</v>
      </c>
      <c r="J20" s="23" t="s">
        <v>127</v>
      </c>
    </row>
    <row r="21" spans="1:10" ht="25.5">
      <c r="A21" s="11">
        <v>16</v>
      </c>
      <c r="B21" s="13" t="s">
        <v>27</v>
      </c>
      <c r="C21" s="1">
        <v>4</v>
      </c>
      <c r="D21" s="23" t="s">
        <v>127</v>
      </c>
      <c r="E21" s="1">
        <v>14</v>
      </c>
      <c r="F21" s="23" t="s">
        <v>127</v>
      </c>
      <c r="G21" s="1">
        <v>2</v>
      </c>
      <c r="H21" s="23" t="s">
        <v>127</v>
      </c>
      <c r="I21" s="1">
        <v>5</v>
      </c>
      <c r="J21" s="23" t="s">
        <v>127</v>
      </c>
    </row>
    <row r="22" spans="1:10" ht="25.5">
      <c r="A22" s="11">
        <v>17</v>
      </c>
      <c r="B22" s="13" t="s">
        <v>28</v>
      </c>
      <c r="C22" s="1">
        <v>0</v>
      </c>
      <c r="D22" s="23"/>
      <c r="E22" s="1">
        <v>1</v>
      </c>
      <c r="F22" s="23" t="s">
        <v>127</v>
      </c>
      <c r="G22" s="1">
        <v>1</v>
      </c>
      <c r="H22" s="23" t="s">
        <v>127</v>
      </c>
      <c r="I22" s="1">
        <v>1</v>
      </c>
      <c r="J22" s="23" t="s">
        <v>127</v>
      </c>
    </row>
    <row r="23" spans="1:10" ht="25.5">
      <c r="A23" s="11">
        <v>18</v>
      </c>
      <c r="B23" s="13" t="s">
        <v>29</v>
      </c>
      <c r="C23" s="1">
        <v>1</v>
      </c>
      <c r="D23" s="23" t="s">
        <v>127</v>
      </c>
      <c r="E23" s="1">
        <v>1</v>
      </c>
      <c r="F23" s="23" t="s">
        <v>127</v>
      </c>
      <c r="G23" s="1">
        <v>1</v>
      </c>
      <c r="H23" s="23" t="s">
        <v>127</v>
      </c>
      <c r="I23" s="1">
        <v>1</v>
      </c>
      <c r="J23" s="23" t="s">
        <v>127</v>
      </c>
    </row>
    <row r="24" spans="1:10" ht="21" customHeight="1">
      <c r="A24" s="12">
        <v>19</v>
      </c>
      <c r="B24" s="13" t="s">
        <v>30</v>
      </c>
      <c r="C24" s="1">
        <v>1</v>
      </c>
      <c r="D24" s="23" t="s">
        <v>128</v>
      </c>
      <c r="E24" s="1">
        <v>1</v>
      </c>
      <c r="F24" s="23" t="s">
        <v>128</v>
      </c>
      <c r="G24" s="1">
        <v>1</v>
      </c>
      <c r="H24" s="23" t="s">
        <v>128</v>
      </c>
      <c r="I24" s="1">
        <v>1</v>
      </c>
      <c r="J24" s="23" t="s">
        <v>128</v>
      </c>
    </row>
    <row r="25" spans="1:10" ht="31.5" customHeight="1">
      <c r="A25" s="12">
        <v>20</v>
      </c>
      <c r="B25" s="13" t="s">
        <v>31</v>
      </c>
      <c r="C25" s="1">
        <v>0</v>
      </c>
      <c r="D25" s="23"/>
      <c r="E25" s="1">
        <v>1</v>
      </c>
      <c r="F25" s="23" t="s">
        <v>128</v>
      </c>
      <c r="G25" s="1">
        <v>1</v>
      </c>
      <c r="H25" s="23" t="s">
        <v>128</v>
      </c>
      <c r="I25" s="1">
        <v>1</v>
      </c>
      <c r="J25" s="23" t="s">
        <v>128</v>
      </c>
    </row>
    <row r="26" spans="1:10" ht="21" customHeight="1">
      <c r="A26" s="12">
        <v>21</v>
      </c>
      <c r="B26" s="13" t="s">
        <v>32</v>
      </c>
      <c r="C26" s="1">
        <v>1</v>
      </c>
      <c r="D26" s="23" t="s">
        <v>128</v>
      </c>
      <c r="E26" s="1">
        <v>1</v>
      </c>
      <c r="F26" s="23" t="s">
        <v>128</v>
      </c>
      <c r="G26" s="1">
        <v>1</v>
      </c>
      <c r="H26" s="23" t="s">
        <v>128</v>
      </c>
      <c r="I26" s="1">
        <v>0</v>
      </c>
      <c r="J26" s="23"/>
    </row>
    <row r="27" spans="1:10" ht="21" customHeight="1">
      <c r="A27" s="12">
        <v>22</v>
      </c>
      <c r="B27" s="13" t="s">
        <v>33</v>
      </c>
      <c r="C27" s="1">
        <v>4</v>
      </c>
      <c r="D27" s="23" t="s">
        <v>128</v>
      </c>
      <c r="E27" s="1">
        <v>17</v>
      </c>
      <c r="F27" s="23" t="s">
        <v>128</v>
      </c>
      <c r="G27" s="1">
        <v>2</v>
      </c>
      <c r="H27" s="23" t="s">
        <v>128</v>
      </c>
      <c r="I27" s="1">
        <v>4</v>
      </c>
      <c r="J27" s="23" t="s">
        <v>128</v>
      </c>
    </row>
    <row r="28" spans="1:10" ht="25.5">
      <c r="A28" s="12">
        <v>23</v>
      </c>
      <c r="B28" s="13" t="s">
        <v>34</v>
      </c>
      <c r="C28" s="1">
        <v>1</v>
      </c>
      <c r="D28" s="23" t="s">
        <v>128</v>
      </c>
      <c r="E28" s="1">
        <v>4</v>
      </c>
      <c r="F28" s="23" t="s">
        <v>128</v>
      </c>
      <c r="G28" s="1">
        <v>1</v>
      </c>
      <c r="H28" s="23" t="s">
        <v>128</v>
      </c>
      <c r="I28" s="1">
        <v>1</v>
      </c>
      <c r="J28" s="23" t="s">
        <v>128</v>
      </c>
    </row>
    <row r="29" spans="1:10" ht="25.5">
      <c r="A29" s="11">
        <v>24</v>
      </c>
      <c r="B29" s="13" t="s">
        <v>35</v>
      </c>
      <c r="C29" s="1">
        <v>1</v>
      </c>
      <c r="D29" s="23" t="s">
        <v>128</v>
      </c>
      <c r="E29" s="1">
        <v>3</v>
      </c>
      <c r="F29" s="23" t="s">
        <v>128</v>
      </c>
      <c r="G29" s="1">
        <v>1</v>
      </c>
      <c r="H29" s="23" t="s">
        <v>128</v>
      </c>
      <c r="I29" s="1">
        <v>1</v>
      </c>
      <c r="J29" s="23" t="s">
        <v>128</v>
      </c>
    </row>
    <row r="30" spans="1:10" ht="25.5">
      <c r="A30" s="11">
        <v>25</v>
      </c>
      <c r="B30" s="13" t="s">
        <v>36</v>
      </c>
      <c r="C30" s="1">
        <v>6</v>
      </c>
      <c r="D30" s="23" t="s">
        <v>126</v>
      </c>
      <c r="E30" s="1">
        <v>13</v>
      </c>
      <c r="F30" s="23" t="s">
        <v>126</v>
      </c>
      <c r="G30" s="1">
        <v>2</v>
      </c>
      <c r="H30" s="23" t="s">
        <v>126</v>
      </c>
      <c r="I30" s="1">
        <v>13</v>
      </c>
      <c r="J30" s="23" t="s">
        <v>126</v>
      </c>
    </row>
    <row r="31" spans="1:10" ht="25.5">
      <c r="A31" s="11">
        <v>26</v>
      </c>
      <c r="B31" s="13" t="s">
        <v>37</v>
      </c>
      <c r="C31" s="1">
        <v>3</v>
      </c>
      <c r="D31" s="23" t="s">
        <v>126</v>
      </c>
      <c r="E31" s="1">
        <v>19</v>
      </c>
      <c r="F31" s="23" t="s">
        <v>126</v>
      </c>
      <c r="G31" s="1">
        <v>3</v>
      </c>
      <c r="H31" s="23" t="s">
        <v>126</v>
      </c>
      <c r="I31" s="1">
        <v>10</v>
      </c>
      <c r="J31" s="23" t="s">
        <v>126</v>
      </c>
    </row>
    <row r="32" spans="1:10" ht="25.5">
      <c r="A32" s="11">
        <v>27</v>
      </c>
      <c r="B32" s="13" t="s">
        <v>38</v>
      </c>
      <c r="C32" s="1">
        <v>1</v>
      </c>
      <c r="D32" s="23" t="s">
        <v>126</v>
      </c>
      <c r="E32" s="1">
        <v>5</v>
      </c>
      <c r="F32" s="23" t="s">
        <v>126</v>
      </c>
      <c r="G32" s="1">
        <v>1</v>
      </c>
      <c r="H32" s="23" t="s">
        <v>126</v>
      </c>
      <c r="I32" s="1">
        <v>4</v>
      </c>
      <c r="J32" s="23" t="s">
        <v>126</v>
      </c>
    </row>
    <row r="33" spans="1:10" ht="25.5">
      <c r="A33" s="12">
        <v>28</v>
      </c>
      <c r="B33" s="13" t="s">
        <v>39</v>
      </c>
      <c r="C33" s="1">
        <v>1</v>
      </c>
      <c r="D33" s="23" t="s">
        <v>126</v>
      </c>
      <c r="E33" s="1">
        <v>1</v>
      </c>
      <c r="F33" s="23" t="s">
        <v>126</v>
      </c>
      <c r="G33" s="1">
        <v>1</v>
      </c>
      <c r="H33" s="23" t="s">
        <v>126</v>
      </c>
      <c r="I33" s="1">
        <v>1</v>
      </c>
      <c r="J33" s="23" t="s">
        <v>126</v>
      </c>
    </row>
    <row r="34" spans="1:10" ht="25.5">
      <c r="A34" s="12">
        <v>29</v>
      </c>
      <c r="B34" s="13" t="s">
        <v>40</v>
      </c>
      <c r="C34" s="1">
        <v>1</v>
      </c>
      <c r="D34" s="23" t="s">
        <v>126</v>
      </c>
      <c r="E34" s="1">
        <v>1</v>
      </c>
      <c r="F34" s="23" t="s">
        <v>126</v>
      </c>
      <c r="G34" s="1">
        <v>1</v>
      </c>
      <c r="H34" s="23" t="s">
        <v>126</v>
      </c>
      <c r="I34" s="1">
        <v>1</v>
      </c>
      <c r="J34" s="23" t="s">
        <v>126</v>
      </c>
    </row>
    <row r="35" spans="1:10" ht="25.5">
      <c r="A35" s="12">
        <v>30</v>
      </c>
      <c r="B35" s="13" t="s">
        <v>41</v>
      </c>
      <c r="C35" s="1">
        <v>1</v>
      </c>
      <c r="D35" s="23" t="s">
        <v>126</v>
      </c>
      <c r="E35" s="1">
        <v>1</v>
      </c>
      <c r="F35" s="23" t="s">
        <v>126</v>
      </c>
      <c r="G35" s="1">
        <v>1</v>
      </c>
      <c r="H35" s="23" t="s">
        <v>126</v>
      </c>
      <c r="I35" s="1">
        <v>1</v>
      </c>
      <c r="J35" s="23" t="s">
        <v>126</v>
      </c>
    </row>
    <row r="36" spans="1:10" ht="25.5">
      <c r="A36" s="12">
        <v>31</v>
      </c>
      <c r="B36" s="13" t="s">
        <v>42</v>
      </c>
      <c r="C36" s="1">
        <v>1</v>
      </c>
      <c r="D36" s="23" t="s">
        <v>128</v>
      </c>
      <c r="E36" s="1">
        <v>3</v>
      </c>
      <c r="F36" s="23" t="s">
        <v>128</v>
      </c>
      <c r="G36" s="1">
        <v>1</v>
      </c>
      <c r="H36" s="23" t="s">
        <v>128</v>
      </c>
      <c r="I36" s="1">
        <v>1</v>
      </c>
      <c r="J36" s="23" t="s">
        <v>128</v>
      </c>
    </row>
    <row r="37" spans="1:10" ht="25.5">
      <c r="A37" s="12">
        <v>32</v>
      </c>
      <c r="B37" s="13" t="s">
        <v>43</v>
      </c>
      <c r="C37" s="1">
        <v>3</v>
      </c>
      <c r="D37" s="23" t="s">
        <v>128</v>
      </c>
      <c r="E37" s="1">
        <v>13</v>
      </c>
      <c r="F37" s="23" t="s">
        <v>128</v>
      </c>
      <c r="G37" s="1">
        <v>2</v>
      </c>
      <c r="H37" s="23" t="s">
        <v>128</v>
      </c>
      <c r="I37" s="1">
        <v>2</v>
      </c>
      <c r="J37" s="23" t="s">
        <v>128</v>
      </c>
    </row>
    <row r="38" spans="1:10" ht="25.5">
      <c r="A38" s="11">
        <v>33</v>
      </c>
      <c r="B38" s="13" t="s">
        <v>44</v>
      </c>
      <c r="C38" s="1">
        <v>0</v>
      </c>
      <c r="D38" s="23"/>
      <c r="E38" s="1">
        <v>1</v>
      </c>
      <c r="F38" s="23" t="s">
        <v>126</v>
      </c>
      <c r="G38" s="1">
        <v>1</v>
      </c>
      <c r="H38" s="23" t="s">
        <v>126</v>
      </c>
      <c r="I38" s="1">
        <v>1</v>
      </c>
      <c r="J38" s="23" t="s">
        <v>126</v>
      </c>
    </row>
    <row r="39" spans="1:10" ht="25.5">
      <c r="A39" s="11">
        <v>34</v>
      </c>
      <c r="B39" s="13" t="s">
        <v>45</v>
      </c>
      <c r="C39" s="1">
        <v>4</v>
      </c>
      <c r="D39" s="23" t="s">
        <v>127</v>
      </c>
      <c r="E39" s="1">
        <v>14</v>
      </c>
      <c r="F39" s="23" t="s">
        <v>127</v>
      </c>
      <c r="G39" s="1">
        <v>1</v>
      </c>
      <c r="H39" s="23" t="s">
        <v>127</v>
      </c>
      <c r="I39" s="1">
        <v>9</v>
      </c>
      <c r="J39" s="23" t="s">
        <v>127</v>
      </c>
    </row>
    <row r="40" spans="1:10" ht="25.5">
      <c r="A40" s="11">
        <v>35</v>
      </c>
      <c r="B40" s="13" t="s">
        <v>46</v>
      </c>
      <c r="C40" s="1">
        <v>1</v>
      </c>
      <c r="D40" s="23" t="s">
        <v>127</v>
      </c>
      <c r="E40" s="1">
        <v>3</v>
      </c>
      <c r="F40" s="23" t="s">
        <v>127</v>
      </c>
      <c r="G40" s="1">
        <v>1</v>
      </c>
      <c r="H40" s="23" t="s">
        <v>127</v>
      </c>
      <c r="I40" s="1">
        <v>1</v>
      </c>
      <c r="J40" s="23" t="s">
        <v>127</v>
      </c>
    </row>
    <row r="41" spans="1:10" ht="25.5">
      <c r="A41" s="11">
        <v>36</v>
      </c>
      <c r="B41" s="13" t="s">
        <v>47</v>
      </c>
      <c r="C41" s="1">
        <v>0</v>
      </c>
      <c r="D41" s="25"/>
      <c r="E41" s="1">
        <v>36</v>
      </c>
      <c r="F41" s="23" t="s">
        <v>127</v>
      </c>
      <c r="G41" s="1">
        <v>2</v>
      </c>
      <c r="H41" s="23" t="s">
        <v>127</v>
      </c>
      <c r="I41" s="1">
        <v>0</v>
      </c>
      <c r="J41" s="25"/>
    </row>
    <row r="42" spans="1:10" ht="25.5">
      <c r="A42" s="12">
        <v>37</v>
      </c>
      <c r="B42" s="13" t="s">
        <v>48</v>
      </c>
      <c r="C42" s="1">
        <v>0</v>
      </c>
      <c r="D42" s="25"/>
      <c r="E42" s="1">
        <v>19</v>
      </c>
      <c r="F42" s="23" t="s">
        <v>127</v>
      </c>
      <c r="G42" s="1">
        <v>3</v>
      </c>
      <c r="H42" s="23" t="s">
        <v>127</v>
      </c>
      <c r="I42" s="1">
        <v>0</v>
      </c>
      <c r="J42" s="25"/>
    </row>
    <row r="43" spans="1:10" ht="25.5">
      <c r="A43" s="12">
        <v>38</v>
      </c>
      <c r="B43" s="13" t="s">
        <v>49</v>
      </c>
      <c r="C43" s="1">
        <v>0</v>
      </c>
      <c r="D43" s="25"/>
      <c r="E43" s="1">
        <v>17</v>
      </c>
      <c r="F43" s="23" t="s">
        <v>127</v>
      </c>
      <c r="G43" s="1">
        <v>1</v>
      </c>
      <c r="H43" s="23" t="s">
        <v>127</v>
      </c>
      <c r="I43" s="1">
        <v>0</v>
      </c>
      <c r="J43" s="25"/>
    </row>
    <row r="44" spans="1:10" ht="25.5">
      <c r="A44" s="12">
        <v>39</v>
      </c>
      <c r="B44" s="13" t="s">
        <v>50</v>
      </c>
      <c r="C44" s="1">
        <v>0</v>
      </c>
      <c r="D44" s="25"/>
      <c r="E44" s="1">
        <v>12</v>
      </c>
      <c r="F44" s="23" t="s">
        <v>126</v>
      </c>
      <c r="G44" s="1">
        <v>2</v>
      </c>
      <c r="H44" s="23" t="s">
        <v>126</v>
      </c>
      <c r="I44" s="1">
        <v>0</v>
      </c>
      <c r="J44" s="25"/>
    </row>
    <row r="45" spans="1:10" ht="25.5">
      <c r="A45" s="12">
        <v>40</v>
      </c>
      <c r="B45" s="13" t="s">
        <v>51</v>
      </c>
      <c r="C45" s="1">
        <v>0</v>
      </c>
      <c r="D45" s="25"/>
      <c r="E45" s="1">
        <v>21</v>
      </c>
      <c r="F45" s="23" t="s">
        <v>128</v>
      </c>
      <c r="G45" s="1">
        <v>2</v>
      </c>
      <c r="H45" s="23" t="s">
        <v>128</v>
      </c>
      <c r="I45" s="1">
        <v>0</v>
      </c>
      <c r="J45" s="25"/>
    </row>
    <row r="46" spans="1:10" ht="25.5">
      <c r="A46" s="12">
        <v>41</v>
      </c>
      <c r="B46" s="13" t="s">
        <v>52</v>
      </c>
      <c r="C46" s="1">
        <v>0</v>
      </c>
      <c r="D46" s="25"/>
      <c r="E46" s="1">
        <v>14</v>
      </c>
      <c r="F46" s="23" t="s">
        <v>128</v>
      </c>
      <c r="G46" s="1">
        <v>2</v>
      </c>
      <c r="H46" s="23" t="s">
        <v>128</v>
      </c>
      <c r="I46" s="1">
        <v>0</v>
      </c>
      <c r="J46" s="25"/>
    </row>
    <row r="47" spans="1:10" ht="33.75">
      <c r="A47" s="11">
        <v>42</v>
      </c>
      <c r="B47" s="13" t="s">
        <v>53</v>
      </c>
      <c r="C47" s="1">
        <v>0</v>
      </c>
      <c r="D47" s="25"/>
      <c r="E47" s="1">
        <v>23</v>
      </c>
      <c r="F47" s="23" t="s">
        <v>128</v>
      </c>
      <c r="G47" s="1">
        <v>3</v>
      </c>
      <c r="H47" s="23" t="s">
        <v>128</v>
      </c>
      <c r="I47" s="1">
        <v>0</v>
      </c>
      <c r="J47" s="25"/>
    </row>
    <row r="48" spans="1:10" ht="25.5">
      <c r="A48" s="11">
        <v>43</v>
      </c>
      <c r="B48" s="13" t="s">
        <v>54</v>
      </c>
      <c r="C48" s="1">
        <v>0</v>
      </c>
      <c r="D48" s="25"/>
      <c r="E48" s="1">
        <v>18</v>
      </c>
      <c r="F48" s="23" t="s">
        <v>128</v>
      </c>
      <c r="G48" s="1">
        <v>0</v>
      </c>
      <c r="H48" s="23"/>
      <c r="I48" s="1">
        <v>0</v>
      </c>
      <c r="J48" s="25"/>
    </row>
    <row r="49" spans="1:10" ht="25.5">
      <c r="A49" s="11">
        <v>44</v>
      </c>
      <c r="B49" s="13" t="s">
        <v>55</v>
      </c>
      <c r="C49" s="1">
        <v>0</v>
      </c>
      <c r="D49" s="25"/>
      <c r="E49" s="1">
        <v>9</v>
      </c>
      <c r="F49" s="23" t="s">
        <v>128</v>
      </c>
      <c r="G49" s="1">
        <v>0</v>
      </c>
      <c r="H49" s="23"/>
      <c r="I49" s="1">
        <v>0</v>
      </c>
      <c r="J49" s="25"/>
    </row>
    <row r="50" spans="1:10" ht="25.5">
      <c r="A50" s="11">
        <v>45</v>
      </c>
      <c r="B50" s="13" t="s">
        <v>56</v>
      </c>
      <c r="C50" s="1">
        <v>0</v>
      </c>
      <c r="D50" s="25"/>
      <c r="E50" s="1">
        <v>13</v>
      </c>
      <c r="F50" s="23" t="s">
        <v>128</v>
      </c>
      <c r="G50" s="1">
        <v>2</v>
      </c>
      <c r="H50" s="23" t="s">
        <v>128</v>
      </c>
      <c r="I50" s="1">
        <v>32</v>
      </c>
      <c r="J50" s="25"/>
    </row>
    <row r="51" spans="1:10" ht="25.5">
      <c r="A51" s="12">
        <v>46</v>
      </c>
      <c r="B51" s="13" t="s">
        <v>57</v>
      </c>
      <c r="C51" s="1">
        <v>0</v>
      </c>
      <c r="D51" s="25"/>
      <c r="E51" s="1">
        <v>11</v>
      </c>
      <c r="F51" s="23" t="s">
        <v>126</v>
      </c>
      <c r="G51" s="1">
        <v>1</v>
      </c>
      <c r="H51" s="23" t="s">
        <v>126</v>
      </c>
      <c r="I51" s="1">
        <v>6</v>
      </c>
      <c r="J51" s="23" t="s">
        <v>126</v>
      </c>
    </row>
    <row r="52" spans="1:10" ht="25.5">
      <c r="A52" s="12">
        <v>47</v>
      </c>
      <c r="B52" s="13" t="s">
        <v>58</v>
      </c>
      <c r="C52" s="1">
        <v>0</v>
      </c>
      <c r="D52" s="25"/>
      <c r="E52" s="1">
        <v>0</v>
      </c>
      <c r="F52" s="25"/>
      <c r="G52" s="1">
        <v>0</v>
      </c>
      <c r="H52" s="23"/>
      <c r="I52" s="1">
        <v>3</v>
      </c>
      <c r="J52" s="23" t="s">
        <v>127</v>
      </c>
    </row>
    <row r="53" spans="1:10" ht="33.75">
      <c r="A53" s="12">
        <v>48</v>
      </c>
      <c r="B53" s="13" t="s">
        <v>59</v>
      </c>
      <c r="C53" s="1">
        <v>0</v>
      </c>
      <c r="D53" s="25"/>
      <c r="E53" s="1">
        <v>17</v>
      </c>
      <c r="F53" s="23" t="s">
        <v>128</v>
      </c>
      <c r="G53" s="1">
        <v>0</v>
      </c>
      <c r="H53" s="25"/>
      <c r="I53" s="1">
        <v>0</v>
      </c>
      <c r="J53" s="25"/>
    </row>
    <row r="54" spans="1:10" ht="25.5">
      <c r="A54" s="12">
        <v>49</v>
      </c>
      <c r="B54" s="13" t="s">
        <v>60</v>
      </c>
      <c r="C54" s="1">
        <v>0</v>
      </c>
      <c r="D54" s="25"/>
      <c r="E54" s="1">
        <v>74</v>
      </c>
      <c r="F54" s="23" t="s">
        <v>128</v>
      </c>
      <c r="G54" s="1">
        <v>4</v>
      </c>
      <c r="H54" s="23" t="s">
        <v>128</v>
      </c>
      <c r="I54" s="1">
        <v>4</v>
      </c>
      <c r="J54" s="23" t="s">
        <v>128</v>
      </c>
    </row>
    <row r="55" spans="1:10" ht="25.5">
      <c r="A55" s="12">
        <v>50</v>
      </c>
      <c r="B55" s="13" t="s">
        <v>61</v>
      </c>
      <c r="C55" s="1">
        <v>6</v>
      </c>
      <c r="D55" s="23" t="s">
        <v>126</v>
      </c>
      <c r="E55" s="1">
        <v>27</v>
      </c>
      <c r="F55" s="23" t="s">
        <v>126</v>
      </c>
      <c r="G55" s="1">
        <v>4</v>
      </c>
      <c r="H55" s="23" t="s">
        <v>126</v>
      </c>
      <c r="I55" s="1">
        <v>2</v>
      </c>
      <c r="J55" s="23" t="s">
        <v>126</v>
      </c>
    </row>
    <row r="56" spans="1:10" ht="33.75">
      <c r="A56" s="11">
        <v>51</v>
      </c>
      <c r="B56" s="13" t="s">
        <v>62</v>
      </c>
      <c r="C56" s="1">
        <v>0</v>
      </c>
      <c r="D56" s="25"/>
      <c r="E56" s="1">
        <v>15</v>
      </c>
      <c r="F56" s="23" t="s">
        <v>127</v>
      </c>
      <c r="G56" s="1">
        <v>0</v>
      </c>
      <c r="H56" s="23"/>
      <c r="I56" s="1">
        <v>36</v>
      </c>
      <c r="J56" s="23" t="s">
        <v>127</v>
      </c>
    </row>
    <row r="57" spans="1:10" ht="25.5">
      <c r="A57" s="11">
        <v>52</v>
      </c>
      <c r="B57" s="13" t="s">
        <v>63</v>
      </c>
      <c r="C57" s="1">
        <v>0</v>
      </c>
      <c r="D57" s="25"/>
      <c r="E57" s="1">
        <v>1</v>
      </c>
      <c r="F57" s="23" t="s">
        <v>128</v>
      </c>
      <c r="G57" s="1">
        <v>0</v>
      </c>
      <c r="H57" s="25"/>
      <c r="I57" s="1">
        <v>0</v>
      </c>
      <c r="J57" s="25"/>
    </row>
    <row r="58" spans="1:10" ht="25.5">
      <c r="A58" s="11">
        <v>53</v>
      </c>
      <c r="B58" s="13" t="s">
        <v>64</v>
      </c>
      <c r="C58" s="1">
        <v>0</v>
      </c>
      <c r="D58" s="25"/>
      <c r="E58" s="1">
        <v>1</v>
      </c>
      <c r="F58" s="23" t="s">
        <v>128</v>
      </c>
      <c r="G58" s="1">
        <v>0</v>
      </c>
      <c r="H58" s="23"/>
      <c r="I58" s="1">
        <v>0</v>
      </c>
      <c r="J58" s="23"/>
    </row>
    <row r="59" spans="1:10" ht="25.5">
      <c r="A59" s="11">
        <v>54</v>
      </c>
      <c r="B59" s="13" t="s">
        <v>65</v>
      </c>
      <c r="C59" s="1">
        <v>0</v>
      </c>
      <c r="D59" s="25"/>
      <c r="E59" s="1">
        <v>24</v>
      </c>
      <c r="F59" s="23" t="s">
        <v>127</v>
      </c>
      <c r="G59" s="1">
        <v>3</v>
      </c>
      <c r="H59" s="23" t="s">
        <v>127</v>
      </c>
      <c r="I59" s="1">
        <v>18</v>
      </c>
      <c r="J59" s="23" t="s">
        <v>127</v>
      </c>
    </row>
    <row r="60" spans="1:10" ht="33.75">
      <c r="A60" s="12">
        <v>55</v>
      </c>
      <c r="B60" s="13" t="s">
        <v>66</v>
      </c>
      <c r="C60" s="1">
        <v>0</v>
      </c>
      <c r="D60" s="25"/>
      <c r="E60" s="1">
        <v>4</v>
      </c>
      <c r="F60" s="23" t="s">
        <v>128</v>
      </c>
      <c r="G60" s="1">
        <v>0</v>
      </c>
      <c r="H60" s="25"/>
      <c r="I60" s="1">
        <v>3</v>
      </c>
      <c r="J60" s="23" t="s">
        <v>128</v>
      </c>
    </row>
    <row r="61" spans="1:10" ht="25.5">
      <c r="A61" s="12">
        <v>56</v>
      </c>
      <c r="B61" s="13" t="s">
        <v>67</v>
      </c>
      <c r="C61" s="1">
        <v>0</v>
      </c>
      <c r="D61" s="25"/>
      <c r="E61" s="1">
        <v>1</v>
      </c>
      <c r="F61" s="23" t="s">
        <v>128</v>
      </c>
      <c r="G61" s="1">
        <v>0</v>
      </c>
      <c r="H61" s="25"/>
      <c r="I61" s="1">
        <v>0</v>
      </c>
      <c r="J61" s="25"/>
    </row>
    <row r="62" spans="1:10" ht="25.5">
      <c r="A62" s="12">
        <v>57</v>
      </c>
      <c r="B62" s="13" t="s">
        <v>68</v>
      </c>
      <c r="C62" s="1">
        <v>0</v>
      </c>
      <c r="D62" s="25"/>
      <c r="E62" s="1">
        <v>0</v>
      </c>
      <c r="F62" s="23"/>
      <c r="G62" s="1">
        <v>1</v>
      </c>
      <c r="H62" s="23" t="s">
        <v>127</v>
      </c>
      <c r="I62" s="1">
        <v>0</v>
      </c>
      <c r="J62" s="25"/>
    </row>
    <row r="63" spans="1:10" ht="25.5">
      <c r="A63" s="12">
        <v>58</v>
      </c>
      <c r="B63" s="13" t="s">
        <v>69</v>
      </c>
      <c r="C63" s="1">
        <v>26</v>
      </c>
      <c r="D63" s="23" t="s">
        <v>128</v>
      </c>
      <c r="E63" s="1">
        <v>0</v>
      </c>
      <c r="F63" s="25"/>
      <c r="G63" s="1">
        <v>0</v>
      </c>
      <c r="H63" s="25"/>
      <c r="I63" s="1">
        <v>0</v>
      </c>
      <c r="J63" s="25"/>
    </row>
    <row r="64" spans="1:10" ht="21" customHeight="1">
      <c r="A64" s="12">
        <v>59</v>
      </c>
      <c r="B64" s="13" t="s">
        <v>70</v>
      </c>
      <c r="C64" s="1">
        <v>0</v>
      </c>
      <c r="D64" s="25"/>
      <c r="E64" s="1">
        <v>3</v>
      </c>
      <c r="F64" s="23" t="s">
        <v>126</v>
      </c>
      <c r="G64" s="1">
        <v>0</v>
      </c>
      <c r="H64" s="23"/>
      <c r="I64" s="1">
        <v>1</v>
      </c>
      <c r="J64" s="23" t="s">
        <v>126</v>
      </c>
    </row>
    <row r="65" spans="1:10" ht="25.5">
      <c r="A65" s="11">
        <v>60</v>
      </c>
      <c r="B65" s="13" t="s">
        <v>71</v>
      </c>
      <c r="C65" s="1">
        <v>0</v>
      </c>
      <c r="D65" s="25"/>
      <c r="E65" s="1">
        <v>0</v>
      </c>
      <c r="F65" s="25"/>
      <c r="G65" s="1">
        <v>1</v>
      </c>
      <c r="H65" s="23" t="s">
        <v>128</v>
      </c>
      <c r="I65" s="1">
        <v>0</v>
      </c>
      <c r="J65" s="25"/>
    </row>
    <row r="66" spans="1:10" ht="25.5">
      <c r="A66" s="11">
        <v>61</v>
      </c>
      <c r="B66" s="13" t="s">
        <v>72</v>
      </c>
      <c r="C66" s="1">
        <v>0</v>
      </c>
      <c r="D66" s="25"/>
      <c r="E66" s="1">
        <v>1</v>
      </c>
      <c r="F66" s="23" t="s">
        <v>128</v>
      </c>
      <c r="G66" s="1">
        <v>0</v>
      </c>
      <c r="H66" s="25"/>
      <c r="I66" s="1">
        <v>0</v>
      </c>
      <c r="J66" s="25"/>
    </row>
    <row r="67" spans="1:10" ht="25.5">
      <c r="A67" s="11">
        <v>62</v>
      </c>
      <c r="B67" s="13" t="s">
        <v>73</v>
      </c>
      <c r="C67" s="1">
        <v>0</v>
      </c>
      <c r="D67" s="25"/>
      <c r="E67" s="1">
        <v>0</v>
      </c>
      <c r="F67" s="25"/>
      <c r="G67" s="1">
        <v>1</v>
      </c>
      <c r="H67" s="23" t="s">
        <v>128</v>
      </c>
      <c r="I67" s="1">
        <v>0</v>
      </c>
      <c r="J67" s="25"/>
    </row>
    <row r="68" spans="1:10" ht="25.5">
      <c r="A68" s="11">
        <v>63</v>
      </c>
      <c r="B68" s="13" t="s">
        <v>74</v>
      </c>
      <c r="C68" s="1">
        <v>0</v>
      </c>
      <c r="D68" s="25"/>
      <c r="E68" s="1">
        <v>1</v>
      </c>
      <c r="F68" s="23" t="s">
        <v>128</v>
      </c>
      <c r="G68" s="1">
        <v>0</v>
      </c>
      <c r="H68" s="25"/>
      <c r="I68" s="1">
        <v>0</v>
      </c>
      <c r="J68" s="25"/>
    </row>
    <row r="69" spans="1:10" ht="25.5">
      <c r="A69" s="12">
        <v>64</v>
      </c>
      <c r="B69" s="13" t="s">
        <v>75</v>
      </c>
      <c r="C69" s="1">
        <v>0</v>
      </c>
      <c r="D69" s="25"/>
      <c r="E69" s="1">
        <v>1</v>
      </c>
      <c r="F69" s="23" t="s">
        <v>126</v>
      </c>
      <c r="G69" s="1">
        <v>0</v>
      </c>
      <c r="H69" s="25"/>
      <c r="I69" s="1">
        <v>0</v>
      </c>
      <c r="J69" s="25"/>
    </row>
    <row r="70" spans="1:10" ht="25.5">
      <c r="A70" s="12">
        <v>65</v>
      </c>
      <c r="B70" s="13" t="s">
        <v>76</v>
      </c>
      <c r="C70" s="1">
        <v>0</v>
      </c>
      <c r="D70" s="25"/>
      <c r="E70" s="1">
        <v>0</v>
      </c>
      <c r="F70" s="25"/>
      <c r="G70" s="1">
        <v>4</v>
      </c>
      <c r="H70" s="23" t="s">
        <v>127</v>
      </c>
      <c r="I70" s="1">
        <v>0</v>
      </c>
      <c r="J70" s="25"/>
    </row>
    <row r="71" spans="1:10" ht="25.5">
      <c r="A71" s="12">
        <v>66</v>
      </c>
      <c r="B71" s="13" t="s">
        <v>77</v>
      </c>
      <c r="C71" s="1">
        <v>0</v>
      </c>
      <c r="D71" s="25"/>
      <c r="E71" s="1">
        <v>0</v>
      </c>
      <c r="F71" s="25"/>
      <c r="G71" s="1">
        <v>1</v>
      </c>
      <c r="H71" s="23" t="s">
        <v>127</v>
      </c>
      <c r="I71" s="1">
        <v>0</v>
      </c>
      <c r="J71" s="25"/>
    </row>
    <row r="72" spans="1:10" ht="25.5">
      <c r="A72" s="12">
        <v>67</v>
      </c>
      <c r="B72" s="13" t="s">
        <v>78</v>
      </c>
      <c r="C72" s="1">
        <v>0</v>
      </c>
      <c r="D72" s="25"/>
      <c r="E72" s="1">
        <v>0</v>
      </c>
      <c r="F72" s="25"/>
      <c r="G72" s="1">
        <v>1</v>
      </c>
      <c r="H72" s="23" t="s">
        <v>128</v>
      </c>
      <c r="I72" s="1">
        <v>0</v>
      </c>
      <c r="J72" s="25"/>
    </row>
    <row r="73" spans="1:10" ht="25.5">
      <c r="A73" s="12">
        <v>68</v>
      </c>
      <c r="B73" s="13" t="s">
        <v>79</v>
      </c>
      <c r="C73" s="1">
        <v>0</v>
      </c>
      <c r="D73" s="25"/>
      <c r="E73" s="1">
        <v>0</v>
      </c>
      <c r="F73" s="25"/>
      <c r="G73" s="1">
        <v>1</v>
      </c>
      <c r="H73" s="23" t="s">
        <v>128</v>
      </c>
      <c r="I73" s="1">
        <v>0</v>
      </c>
      <c r="J73" s="25"/>
    </row>
    <row r="74" spans="1:10" ht="25.5">
      <c r="A74" s="11">
        <v>69</v>
      </c>
      <c r="B74" s="13" t="s">
        <v>80</v>
      </c>
      <c r="C74" s="1">
        <v>0</v>
      </c>
      <c r="D74" s="25"/>
      <c r="E74" s="1">
        <v>1</v>
      </c>
      <c r="F74" s="23" t="s">
        <v>128</v>
      </c>
      <c r="G74" s="1">
        <v>1</v>
      </c>
      <c r="H74" s="23" t="s">
        <v>128</v>
      </c>
      <c r="I74" s="1">
        <v>0</v>
      </c>
      <c r="J74" s="25"/>
    </row>
    <row r="75" spans="1:10" ht="25.5">
      <c r="A75" s="11">
        <v>70</v>
      </c>
      <c r="B75" s="13" t="s">
        <v>81</v>
      </c>
      <c r="C75" s="1">
        <v>0</v>
      </c>
      <c r="D75" s="25"/>
      <c r="E75" s="1">
        <v>9</v>
      </c>
      <c r="F75" s="23" t="s">
        <v>126</v>
      </c>
      <c r="G75" s="1">
        <v>2</v>
      </c>
      <c r="H75" s="23" t="s">
        <v>126</v>
      </c>
      <c r="I75" s="1">
        <v>0</v>
      </c>
      <c r="J75" s="25"/>
    </row>
    <row r="76" spans="1:10" ht="25.5">
      <c r="A76" s="11">
        <v>71</v>
      </c>
      <c r="B76" s="13" t="s">
        <v>82</v>
      </c>
      <c r="C76" s="1">
        <v>0</v>
      </c>
      <c r="D76" s="25"/>
      <c r="E76" s="1">
        <v>1</v>
      </c>
      <c r="F76" s="23" t="s">
        <v>126</v>
      </c>
      <c r="G76" s="1">
        <v>0</v>
      </c>
      <c r="H76" s="25"/>
      <c r="I76" s="1">
        <v>0</v>
      </c>
      <c r="J76" s="25"/>
    </row>
    <row r="77" spans="1:10" ht="56.25">
      <c r="A77" s="11">
        <v>72</v>
      </c>
      <c r="B77" s="13" t="s">
        <v>83</v>
      </c>
      <c r="C77" s="1">
        <v>0</v>
      </c>
      <c r="D77" s="25"/>
      <c r="E77" s="1">
        <v>2</v>
      </c>
      <c r="F77" s="23" t="s">
        <v>126</v>
      </c>
      <c r="G77" s="1">
        <v>0</v>
      </c>
      <c r="H77" s="23"/>
      <c r="I77" s="1">
        <v>0</v>
      </c>
      <c r="J77" s="23"/>
    </row>
    <row r="78" spans="1:10" ht="33.75">
      <c r="A78" s="12">
        <v>73</v>
      </c>
      <c r="B78" s="13" t="s">
        <v>84</v>
      </c>
      <c r="C78" s="1">
        <v>0</v>
      </c>
      <c r="D78" s="25"/>
      <c r="E78" s="1">
        <v>1</v>
      </c>
      <c r="F78" s="23" t="s">
        <v>128</v>
      </c>
      <c r="G78" s="1">
        <v>0</v>
      </c>
      <c r="H78" s="25"/>
      <c r="I78" s="1">
        <v>0</v>
      </c>
      <c r="J78" s="25"/>
    </row>
    <row r="79" spans="1:10" ht="25.5">
      <c r="A79" s="12">
        <v>74</v>
      </c>
      <c r="B79" s="13" t="s">
        <v>85</v>
      </c>
      <c r="C79" s="1">
        <v>0</v>
      </c>
      <c r="D79" s="25"/>
      <c r="E79" s="1">
        <v>1</v>
      </c>
      <c r="F79" s="23" t="s">
        <v>126</v>
      </c>
      <c r="G79" s="1">
        <v>0</v>
      </c>
      <c r="H79" s="25"/>
      <c r="I79" s="1">
        <v>0</v>
      </c>
      <c r="J79" s="25"/>
    </row>
    <row r="80" spans="1:10">
      <c r="A80" s="12">
        <v>75</v>
      </c>
      <c r="B80" s="13" t="s">
        <v>86</v>
      </c>
      <c r="C80" s="1">
        <v>0</v>
      </c>
      <c r="D80" s="25"/>
      <c r="E80" s="1">
        <v>1</v>
      </c>
      <c r="F80" s="25"/>
      <c r="G80" s="1">
        <v>0</v>
      </c>
      <c r="H80" s="25"/>
      <c r="I80" s="1">
        <v>0</v>
      </c>
      <c r="J80" s="23"/>
    </row>
    <row r="81" spans="1:10" ht="25.5">
      <c r="A81" s="12">
        <v>76</v>
      </c>
      <c r="B81" s="13" t="s">
        <v>87</v>
      </c>
      <c r="C81" s="1">
        <v>0</v>
      </c>
      <c r="D81" s="25"/>
      <c r="E81" s="1">
        <v>1</v>
      </c>
      <c r="F81" s="23" t="s">
        <v>126</v>
      </c>
      <c r="G81" s="1">
        <v>0</v>
      </c>
      <c r="H81" s="23"/>
      <c r="I81" s="1">
        <v>0</v>
      </c>
      <c r="J81" s="25"/>
    </row>
    <row r="82" spans="1:10" ht="25.5">
      <c r="A82" s="12">
        <v>77</v>
      </c>
      <c r="B82" s="13" t="s">
        <v>88</v>
      </c>
      <c r="C82" s="1">
        <v>0</v>
      </c>
      <c r="D82" s="25"/>
      <c r="E82" s="1">
        <v>1</v>
      </c>
      <c r="F82" s="23" t="s">
        <v>128</v>
      </c>
      <c r="G82" s="1">
        <v>0</v>
      </c>
      <c r="H82" s="25"/>
      <c r="I82" s="1">
        <v>0</v>
      </c>
      <c r="J82" s="25"/>
    </row>
    <row r="83" spans="1:10" ht="25.5">
      <c r="A83" s="11">
        <v>78</v>
      </c>
      <c r="B83" s="13" t="s">
        <v>89</v>
      </c>
      <c r="C83" s="1">
        <v>0</v>
      </c>
      <c r="D83" s="25"/>
      <c r="E83" s="1">
        <v>0</v>
      </c>
      <c r="F83" s="25"/>
      <c r="G83" s="1">
        <v>2</v>
      </c>
      <c r="H83" s="23" t="s">
        <v>126</v>
      </c>
      <c r="I83" s="1">
        <v>0</v>
      </c>
      <c r="J83" s="25"/>
    </row>
    <row r="84" spans="1:10" ht="25.5">
      <c r="A84" s="11">
        <v>79</v>
      </c>
      <c r="B84" s="13" t="s">
        <v>90</v>
      </c>
      <c r="C84" s="1">
        <v>0</v>
      </c>
      <c r="D84" s="25"/>
      <c r="E84" s="1">
        <v>0</v>
      </c>
      <c r="F84" s="25"/>
      <c r="G84" s="1">
        <v>1</v>
      </c>
      <c r="H84" s="23" t="s">
        <v>126</v>
      </c>
      <c r="I84" s="1">
        <v>0</v>
      </c>
      <c r="J84" s="25"/>
    </row>
    <row r="85" spans="1:10" ht="22.5">
      <c r="A85" s="11">
        <v>80</v>
      </c>
      <c r="B85" s="13" t="s">
        <v>91</v>
      </c>
      <c r="C85" s="1">
        <v>0</v>
      </c>
      <c r="D85" s="25"/>
      <c r="E85" s="1">
        <v>0</v>
      </c>
      <c r="F85" s="23"/>
      <c r="G85" s="1">
        <v>1</v>
      </c>
      <c r="H85" s="25"/>
      <c r="I85" s="1">
        <v>0</v>
      </c>
      <c r="J85" s="25"/>
    </row>
    <row r="86" spans="1:10" ht="25.5">
      <c r="A86" s="11">
        <v>81</v>
      </c>
      <c r="B86" s="13" t="s">
        <v>92</v>
      </c>
      <c r="C86" s="1">
        <v>0</v>
      </c>
      <c r="D86" s="25"/>
      <c r="E86" s="1">
        <v>1</v>
      </c>
      <c r="F86" s="23" t="s">
        <v>126</v>
      </c>
      <c r="G86" s="1">
        <v>0</v>
      </c>
      <c r="H86" s="25"/>
      <c r="I86" s="1">
        <v>0</v>
      </c>
      <c r="J86" s="25"/>
    </row>
    <row r="87" spans="1:10" ht="25.5">
      <c r="A87" s="12">
        <v>82</v>
      </c>
      <c r="B87" s="13" t="s">
        <v>93</v>
      </c>
      <c r="C87" s="1">
        <v>0</v>
      </c>
      <c r="D87" s="25"/>
      <c r="E87" s="1">
        <v>1</v>
      </c>
      <c r="F87" s="23" t="s">
        <v>127</v>
      </c>
      <c r="G87" s="1">
        <v>0</v>
      </c>
      <c r="H87" s="23"/>
      <c r="I87" s="1">
        <v>0</v>
      </c>
      <c r="J87" s="23"/>
    </row>
    <row r="88" spans="1:10" ht="25.5">
      <c r="A88" s="12">
        <v>83</v>
      </c>
      <c r="B88" s="13" t="s">
        <v>94</v>
      </c>
      <c r="C88" s="1">
        <v>0</v>
      </c>
      <c r="D88" s="25"/>
      <c r="E88" s="1">
        <v>0</v>
      </c>
      <c r="F88" s="23"/>
      <c r="G88" s="1">
        <v>1</v>
      </c>
      <c r="H88" s="23" t="s">
        <v>127</v>
      </c>
      <c r="I88" s="1">
        <v>0</v>
      </c>
      <c r="J88" s="23"/>
    </row>
    <row r="89" spans="1:10" ht="25.5">
      <c r="A89" s="12">
        <v>84</v>
      </c>
      <c r="B89" s="13" t="s">
        <v>95</v>
      </c>
      <c r="C89" s="1">
        <v>0</v>
      </c>
      <c r="D89" s="25"/>
      <c r="E89" s="1">
        <v>1</v>
      </c>
      <c r="F89" s="23" t="s">
        <v>127</v>
      </c>
      <c r="G89" s="1">
        <v>0</v>
      </c>
      <c r="H89" s="23"/>
      <c r="I89" s="1">
        <v>0</v>
      </c>
      <c r="J89" s="23"/>
    </row>
    <row r="90" spans="1:10" ht="25.5">
      <c r="A90" s="12">
        <v>85</v>
      </c>
      <c r="B90" s="13" t="s">
        <v>96</v>
      </c>
      <c r="C90" s="1">
        <v>0</v>
      </c>
      <c r="D90" s="25"/>
      <c r="E90" s="1">
        <v>1</v>
      </c>
      <c r="F90" s="23" t="s">
        <v>127</v>
      </c>
      <c r="G90" s="1">
        <v>0</v>
      </c>
      <c r="H90" s="23"/>
      <c r="I90" s="1">
        <v>0</v>
      </c>
      <c r="J90" s="23"/>
    </row>
    <row r="91" spans="1:10">
      <c r="A91" s="12">
        <v>86</v>
      </c>
      <c r="B91" s="13" t="s">
        <v>97</v>
      </c>
      <c r="C91" s="1">
        <v>0</v>
      </c>
      <c r="D91" s="25"/>
      <c r="E91" s="1">
        <v>0</v>
      </c>
      <c r="F91" s="23"/>
      <c r="G91" s="1">
        <v>1</v>
      </c>
      <c r="H91" s="23"/>
      <c r="I91" s="1">
        <v>0</v>
      </c>
      <c r="J91" s="23"/>
    </row>
    <row r="92" spans="1:10" ht="25.5">
      <c r="A92" s="11">
        <v>87</v>
      </c>
      <c r="B92" s="13" t="s">
        <v>98</v>
      </c>
      <c r="C92" s="1">
        <v>0</v>
      </c>
      <c r="D92" s="26"/>
      <c r="E92" s="1">
        <v>1</v>
      </c>
      <c r="F92" s="23" t="s">
        <v>127</v>
      </c>
      <c r="G92" s="1">
        <v>0</v>
      </c>
      <c r="H92" s="23"/>
      <c r="I92" s="1">
        <v>0</v>
      </c>
      <c r="J92" s="23"/>
    </row>
    <row r="93" spans="1:10">
      <c r="A93" s="11">
        <v>88</v>
      </c>
      <c r="B93" s="13" t="s">
        <v>99</v>
      </c>
      <c r="C93" s="1">
        <v>0</v>
      </c>
      <c r="D93" s="25"/>
      <c r="E93" s="1">
        <v>1</v>
      </c>
      <c r="F93" s="23"/>
      <c r="G93" s="1">
        <v>0</v>
      </c>
      <c r="H93" s="23"/>
      <c r="I93" s="1">
        <v>0</v>
      </c>
      <c r="J93" s="23"/>
    </row>
    <row r="94" spans="1:10" ht="25.5">
      <c r="A94" s="11">
        <v>89</v>
      </c>
      <c r="B94" s="13" t="s">
        <v>100</v>
      </c>
      <c r="C94" s="1">
        <v>0</v>
      </c>
      <c r="D94" s="25"/>
      <c r="E94" s="1">
        <v>1</v>
      </c>
      <c r="F94" s="23" t="s">
        <v>126</v>
      </c>
      <c r="G94" s="1">
        <v>0</v>
      </c>
      <c r="H94" s="23"/>
      <c r="I94" s="1">
        <v>0</v>
      </c>
      <c r="J94" s="23"/>
    </row>
    <row r="95" spans="1:10" ht="25.5">
      <c r="A95" s="11">
        <v>90</v>
      </c>
      <c r="B95" s="13" t="s">
        <v>101</v>
      </c>
      <c r="C95" s="1">
        <v>0</v>
      </c>
      <c r="D95" s="25"/>
      <c r="E95" s="1">
        <v>1</v>
      </c>
      <c r="F95" s="23" t="s">
        <v>126</v>
      </c>
      <c r="G95" s="1">
        <v>0</v>
      </c>
      <c r="H95" s="23"/>
      <c r="I95" s="1">
        <v>0</v>
      </c>
      <c r="J95" s="23"/>
    </row>
    <row r="96" spans="1:10" ht="22.5">
      <c r="A96" s="12">
        <v>91</v>
      </c>
      <c r="B96" s="13" t="s">
        <v>102</v>
      </c>
      <c r="C96" s="1">
        <v>0</v>
      </c>
      <c r="D96" s="25"/>
      <c r="E96" s="1">
        <v>1</v>
      </c>
      <c r="F96" s="23"/>
      <c r="G96" s="1">
        <v>0</v>
      </c>
      <c r="H96" s="23"/>
      <c r="I96" s="1">
        <v>0</v>
      </c>
      <c r="J96" s="23"/>
    </row>
    <row r="97" spans="1:10" ht="25.5">
      <c r="A97" s="12">
        <v>92</v>
      </c>
      <c r="B97" s="13" t="s">
        <v>103</v>
      </c>
      <c r="C97" s="1">
        <v>0</v>
      </c>
      <c r="D97" s="25"/>
      <c r="E97" s="1">
        <v>1</v>
      </c>
      <c r="F97" s="23" t="s">
        <v>126</v>
      </c>
      <c r="G97" s="1">
        <v>0</v>
      </c>
      <c r="H97" s="23"/>
      <c r="I97" s="1">
        <v>0</v>
      </c>
      <c r="J97" s="23"/>
    </row>
    <row r="98" spans="1:10" ht="25.5">
      <c r="A98" s="12">
        <v>93</v>
      </c>
      <c r="B98" s="13" t="s">
        <v>104</v>
      </c>
      <c r="C98" s="1">
        <v>0</v>
      </c>
      <c r="D98" s="23"/>
      <c r="E98" s="1">
        <v>1</v>
      </c>
      <c r="F98" s="23" t="s">
        <v>126</v>
      </c>
      <c r="G98" s="1">
        <v>0</v>
      </c>
      <c r="H98" s="23"/>
      <c r="I98" s="1">
        <v>0</v>
      </c>
      <c r="J98" s="27"/>
    </row>
    <row r="99" spans="1:10" ht="25.5">
      <c r="A99" s="12">
        <v>94</v>
      </c>
      <c r="B99" s="13" t="s">
        <v>105</v>
      </c>
      <c r="C99" s="1">
        <v>0</v>
      </c>
      <c r="D99" s="25"/>
      <c r="E99" s="1">
        <v>1</v>
      </c>
      <c r="F99" s="23" t="s">
        <v>126</v>
      </c>
      <c r="G99" s="1">
        <v>0</v>
      </c>
      <c r="H99" s="23"/>
      <c r="I99" s="1">
        <v>0</v>
      </c>
      <c r="J99" s="23"/>
    </row>
    <row r="100" spans="1:10" ht="45">
      <c r="A100" s="12">
        <v>95</v>
      </c>
      <c r="B100" s="13" t="s">
        <v>106</v>
      </c>
      <c r="C100" s="1">
        <v>0</v>
      </c>
      <c r="D100" s="25"/>
      <c r="E100" s="1">
        <v>1</v>
      </c>
      <c r="F100" s="23" t="s">
        <v>126</v>
      </c>
      <c r="G100" s="1">
        <v>0</v>
      </c>
      <c r="H100" s="23"/>
      <c r="I100" s="1">
        <v>0</v>
      </c>
      <c r="J100" s="23"/>
    </row>
    <row r="101" spans="1:10">
      <c r="D101" s="21"/>
    </row>
    <row r="102" spans="1:10">
      <c r="B102" s="9" t="s">
        <v>107</v>
      </c>
      <c r="D102" s="21"/>
    </row>
    <row r="103" spans="1:10">
      <c r="B103" s="9" t="s">
        <v>108</v>
      </c>
      <c r="D103" s="21"/>
    </row>
    <row r="104" spans="1:10">
      <c r="B104" s="9" t="s">
        <v>109</v>
      </c>
      <c r="D104" s="21"/>
    </row>
    <row r="105" spans="1:10">
      <c r="B105" s="9" t="s">
        <v>110</v>
      </c>
      <c r="D105" s="21"/>
    </row>
    <row r="106" spans="1:10">
      <c r="D106" s="21"/>
    </row>
    <row r="107" spans="1:10">
      <c r="D107" s="21"/>
    </row>
    <row r="108" spans="1:10">
      <c r="D108" s="21"/>
    </row>
    <row r="109" spans="1:10">
      <c r="D109" s="21"/>
    </row>
    <row r="110" spans="1:10">
      <c r="D110" s="21"/>
    </row>
  </sheetData>
  <autoFilter ref="C5:J5"/>
  <mergeCells count="8">
    <mergeCell ref="B1:J1"/>
    <mergeCell ref="A3:A5"/>
    <mergeCell ref="B3:B5"/>
    <mergeCell ref="C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1-й лист</vt:lpstr>
      <vt:lpstr>1 кв</vt:lpstr>
      <vt:lpstr>2 кв</vt:lpstr>
      <vt:lpstr>3 кв</vt:lpstr>
      <vt:lpstr>4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Коновалова</cp:lastModifiedBy>
  <cp:lastPrinted>2021-06-02T12:42:57Z</cp:lastPrinted>
  <dcterms:created xsi:type="dcterms:W3CDTF">2011-10-14T07:11:28Z</dcterms:created>
  <dcterms:modified xsi:type="dcterms:W3CDTF">2021-08-20T08:44:35Z</dcterms:modified>
</cp:coreProperties>
</file>